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730" windowHeight="11760" firstSheet="8" activeTab="16"/>
  </bookViews>
  <sheets>
    <sheet name="март2019" sheetId="2" r:id="rId1"/>
    <sheet name="апр2019" sheetId="3" r:id="rId2"/>
    <sheet name="май2019" sheetId="4" r:id="rId3"/>
    <sheet name="июнь2019" sheetId="5" r:id="rId4"/>
    <sheet name="июль2019" sheetId="6" r:id="rId5"/>
    <sheet name="август2019" sheetId="7" r:id="rId6"/>
    <sheet name="сентябрь2019" sheetId="8" r:id="rId7"/>
    <sheet name="октябрь2019" sheetId="9" r:id="rId8"/>
    <sheet name="ноябрь2019" sheetId="10" r:id="rId9"/>
    <sheet name="декабрь2019" sheetId="11" r:id="rId10"/>
    <sheet name="январь2020" sheetId="13" r:id="rId11"/>
    <sheet name="февраль2020" sheetId="14" r:id="rId12"/>
    <sheet name="март2020" sheetId="15" r:id="rId13"/>
    <sheet name="апрель 2020" sheetId="16" r:id="rId14"/>
    <sheet name="май 2020" sheetId="17" r:id="rId15"/>
    <sheet name="июнь 2020" sheetId="18" r:id="rId16"/>
    <sheet name="июль 2020" sheetId="19" r:id="rId1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9" l="1"/>
  <c r="E13" i="18" l="1"/>
  <c r="E19" i="17" l="1"/>
  <c r="E15" i="16" l="1"/>
  <c r="E20" i="15" l="1"/>
  <c r="E10" i="14" l="1"/>
  <c r="E7" i="13"/>
  <c r="E50" i="11" l="1"/>
  <c r="E13" i="10" l="1"/>
  <c r="E14" i="9" l="1"/>
  <c r="E18" i="8" l="1"/>
  <c r="E24" i="7" l="1"/>
  <c r="E12" i="6" l="1"/>
  <c r="E6" i="5"/>
  <c r="E18" i="3"/>
  <c r="E16" i="4"/>
  <c r="E12" i="2"/>
</calcChain>
</file>

<file path=xl/sharedStrings.xml><?xml version="1.0" encoding="utf-8"?>
<sst xmlns="http://schemas.openxmlformats.org/spreadsheetml/2006/main" count="530" uniqueCount="65">
  <si>
    <t>Дата</t>
  </si>
  <si>
    <t>Жертвователь</t>
  </si>
  <si>
    <t>Сумма</t>
  </si>
  <si>
    <t>Степанова Алеся Алексеевна</t>
  </si>
  <si>
    <t>Анонимно</t>
  </si>
  <si>
    <t>АО "ФК "Спартак-Москва"</t>
  </si>
  <si>
    <t>Новикова Ангелина Ивановна</t>
  </si>
  <si>
    <t>06.05.2019</t>
  </si>
  <si>
    <t>13.05.2019</t>
  </si>
  <si>
    <t>14.05.2019</t>
  </si>
  <si>
    <t>15.05.2019</t>
  </si>
  <si>
    <t>17.05.2019</t>
  </si>
  <si>
    <t>20.05.2019</t>
  </si>
  <si>
    <t>16.05.2019</t>
  </si>
  <si>
    <t>Семенов Арсений Владимирович</t>
  </si>
  <si>
    <t>Котликов Алексей Николаевич</t>
  </si>
  <si>
    <t>Сульдин Сергей Викторович</t>
  </si>
  <si>
    <t>Буданов Игорь Станиславович</t>
  </si>
  <si>
    <t>03.06.2019</t>
  </si>
  <si>
    <t>18.06.2019</t>
  </si>
  <si>
    <t>21.06.2019</t>
  </si>
  <si>
    <t>Площадка</t>
  </si>
  <si>
    <t>Матч ФК "Спартак"</t>
  </si>
  <si>
    <t>Сайт</t>
  </si>
  <si>
    <t>Банк "Открытие"</t>
  </si>
  <si>
    <t>СМС</t>
  </si>
  <si>
    <t>Малахов Георгий Андреевич</t>
  </si>
  <si>
    <t>Лейканд Сергей Валерьевич</t>
  </si>
  <si>
    <t>Маргулис Роман Львович</t>
  </si>
  <si>
    <t>Кравцова Евгения Валериевна</t>
  </si>
  <si>
    <t>Коробейко Александр Васильевич</t>
  </si>
  <si>
    <t>Позов Дмитрий Темурович</t>
  </si>
  <si>
    <t>Неверова Ксения Михайловна</t>
  </si>
  <si>
    <t>Разинькина Ирина Владимировна</t>
  </si>
  <si>
    <t>Шатыр Дан Юрьевич</t>
  </si>
  <si>
    <t>Варивода Дмитрий Леонидович</t>
  </si>
  <si>
    <t>Пережогина Ирина Анатольевна</t>
  </si>
  <si>
    <t>Александрова Ольга Владимировна</t>
  </si>
  <si>
    <t>Родионов Сергей Юрьевич</t>
  </si>
  <si>
    <t>Тенюшко Александр Александрович</t>
  </si>
  <si>
    <t>Дунаев Александр Сергеевич</t>
  </si>
  <si>
    <t>Борода Виталий Васильевич</t>
  </si>
  <si>
    <t>Соркин Семён Борисович</t>
  </si>
  <si>
    <t>Коктомова Екатерина Владимировна</t>
  </si>
  <si>
    <t>Сафонкин Александр Игоревич</t>
  </si>
  <si>
    <t>Мишина Оксана Владимировна</t>
  </si>
  <si>
    <t>ООО "Принтим"</t>
  </si>
  <si>
    <t>Османов Руслан Якубович</t>
  </si>
  <si>
    <t>САМОХИН АЛЕКСЕЙ ПЕТРОВИЧ</t>
  </si>
  <si>
    <t>ДЕМИН НИКОЛАЙ НИКОЛАЕВИЧ</t>
  </si>
  <si>
    <t>СИБГАТУЛЛИНА АНАСТАСИЯ НИКОЛАЕВНА</t>
  </si>
  <si>
    <t>ТРОШКИН ПАВЕЛ ВЛАДИМИРОВИЧ</t>
  </si>
  <si>
    <t>ДОЛГУЛЕВ РУСЛАН КОНСТАНТИНОВИЧ</t>
  </si>
  <si>
    <t>РОДИОНОВ СЕРГЕЙ ВАЛЕРЬЕВИЧ</t>
  </si>
  <si>
    <t>Рыбакова Анна Николаевна</t>
  </si>
  <si>
    <t>ШАХИДИ ХОФИЗ</t>
  </si>
  <si>
    <t>Федюнин Игорь Владимирович</t>
  </si>
  <si>
    <t>Зарипов Ильнар Исламович</t>
  </si>
  <si>
    <t>20.032020</t>
  </si>
  <si>
    <t>23.032020</t>
  </si>
  <si>
    <t>1 770,48</t>
  </si>
  <si>
    <t>Куркина Татьяна Михайловна</t>
  </si>
  <si>
    <t>РФС</t>
  </si>
  <si>
    <t>ЩЕРБАЕВА ЕКАТЕРИНА АЛЕКСЕЕВНА</t>
  </si>
  <si>
    <t>БОРИСЕНКО ЕВГЕНИЙ АЛЕКСАНДРОВИЧ (ИП)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</si>
</sst>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1" xfId="0" applyFont="1" applyBorder="1"/>
    <xf numFmtId="14" fontId="1" fillId="0" borderId="1" xfId="0" applyNumberFormat="1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4" fontId="1" fillId="0" borderId="0" xfId="0" applyNumberFormat="1" applyFont="1"/>
    <xf numFmtId="4" fontId="1" fillId="0" borderId="1" xfId="0" applyNumberFormat="1" applyFont="1" applyBorder="1" applyAlignment="1">
      <alignment horizontal="right"/>
    </xf>
    <xf numFmtId="14" fontId="1" fillId="0" borderId="1" xfId="0" applyNumberFormat="1" applyFont="1" applyBorder="1" applyAlignment="1">
      <alignment horizontal="right"/>
    </xf>
    <xf numFmtId="4" fontId="0" fillId="0" borderId="0" xfId="0" applyNumberFormat="1"/>
    <xf numFmtId="0" fontId="3" fillId="0" borderId="0" xfId="0" applyFont="1"/>
    <xf numFmtId="0" fontId="1" fillId="0" borderId="1" xfId="0" applyFont="1" applyBorder="1" applyAlignment="1">
      <alignment wrapText="1"/>
    </xf>
    <xf numFmtId="4" fontId="1" fillId="0" borderId="3" xfId="0" applyNumberFormat="1" applyFont="1" applyBorder="1"/>
    <xf numFmtId="4" fontId="2" fillId="0" borderId="2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2"/>
  <sheetViews>
    <sheetView workbookViewId="0">
      <selection activeCell="D10" sqref="D10"/>
    </sheetView>
  </sheetViews>
  <sheetFormatPr defaultRowHeight="15.75" x14ac:dyDescent="0.25"/>
  <cols>
    <col min="1" max="1" width="9.140625" style="1"/>
    <col min="2" max="2" width="13.140625" style="1" customWidth="1"/>
    <col min="3" max="4" width="32.140625" style="1" customWidth="1"/>
    <col min="5" max="5" width="11.85546875" style="1" customWidth="1"/>
    <col min="6" max="16384" width="9.140625" style="1"/>
  </cols>
  <sheetData>
    <row r="2" spans="2:5" x14ac:dyDescent="0.25">
      <c r="B2" s="3" t="s">
        <v>0</v>
      </c>
      <c r="C2" s="3" t="s">
        <v>1</v>
      </c>
      <c r="D2" s="3" t="s">
        <v>21</v>
      </c>
      <c r="E2" s="3" t="s">
        <v>2</v>
      </c>
    </row>
    <row r="3" spans="2:5" x14ac:dyDescent="0.25">
      <c r="B3" s="4">
        <v>43525</v>
      </c>
      <c r="C3" s="3" t="s">
        <v>4</v>
      </c>
      <c r="D3" s="3" t="s">
        <v>23</v>
      </c>
      <c r="E3" s="5">
        <v>149.28</v>
      </c>
    </row>
    <row r="4" spans="2:5" x14ac:dyDescent="0.25">
      <c r="B4" s="4">
        <v>43527</v>
      </c>
      <c r="C4" s="3"/>
      <c r="D4" s="3" t="s">
        <v>22</v>
      </c>
      <c r="E4" s="5">
        <v>2447</v>
      </c>
    </row>
    <row r="5" spans="2:5" x14ac:dyDescent="0.25">
      <c r="B5" s="4">
        <v>43529</v>
      </c>
      <c r="C5" s="3" t="s">
        <v>4</v>
      </c>
      <c r="D5" s="3" t="s">
        <v>23</v>
      </c>
      <c r="E5" s="5">
        <v>58.8</v>
      </c>
    </row>
    <row r="6" spans="2:5" x14ac:dyDescent="0.25">
      <c r="B6" s="4">
        <v>43541</v>
      </c>
      <c r="C6" s="3"/>
      <c r="D6" s="3" t="s">
        <v>22</v>
      </c>
      <c r="E6" s="5">
        <v>2231</v>
      </c>
    </row>
    <row r="7" spans="2:5" x14ac:dyDescent="0.25">
      <c r="B7" s="4">
        <v>43542</v>
      </c>
      <c r="C7" s="3" t="s">
        <v>4</v>
      </c>
      <c r="D7" s="3" t="s">
        <v>23</v>
      </c>
      <c r="E7" s="5">
        <v>9800</v>
      </c>
    </row>
    <row r="8" spans="2:5" x14ac:dyDescent="0.25">
      <c r="B8" s="4">
        <v>43543</v>
      </c>
      <c r="C8" s="3" t="s">
        <v>4</v>
      </c>
      <c r="D8" s="3" t="s">
        <v>23</v>
      </c>
      <c r="E8" s="5">
        <v>297.89999999999998</v>
      </c>
    </row>
    <row r="9" spans="2:5" x14ac:dyDescent="0.25">
      <c r="B9" s="4">
        <v>43545</v>
      </c>
      <c r="C9" s="3" t="s">
        <v>4</v>
      </c>
      <c r="D9" s="3" t="s">
        <v>23</v>
      </c>
      <c r="E9" s="5">
        <v>13.72</v>
      </c>
    </row>
    <row r="10" spans="2:5" x14ac:dyDescent="0.25">
      <c r="B10" s="4">
        <v>43545</v>
      </c>
      <c r="C10" s="3" t="s">
        <v>3</v>
      </c>
      <c r="D10" s="3" t="s">
        <v>24</v>
      </c>
      <c r="E10" s="5">
        <v>100</v>
      </c>
    </row>
    <row r="11" spans="2:5" x14ac:dyDescent="0.25">
      <c r="B11" s="4">
        <v>43552</v>
      </c>
      <c r="C11" s="3" t="s">
        <v>4</v>
      </c>
      <c r="D11" s="3" t="s">
        <v>23</v>
      </c>
      <c r="E11" s="5">
        <v>0.98</v>
      </c>
    </row>
    <row r="12" spans="2:5" x14ac:dyDescent="0.25">
      <c r="E12" s="6">
        <f>SUM(E3:E11)</f>
        <v>15098.679999999998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1"/>
  <sheetViews>
    <sheetView topLeftCell="A28" workbookViewId="0">
      <selection activeCell="G55" sqref="G55"/>
    </sheetView>
  </sheetViews>
  <sheetFormatPr defaultRowHeight="15.75" x14ac:dyDescent="0.25"/>
  <cols>
    <col min="1" max="1" width="9.140625" style="1"/>
    <col min="2" max="2" width="13.140625" style="1" customWidth="1"/>
    <col min="3" max="3" width="52" style="1" customWidth="1"/>
    <col min="4" max="4" width="37.28515625" style="1" customWidth="1"/>
    <col min="5" max="5" width="16.42578125" style="1" customWidth="1"/>
    <col min="6" max="16384" width="9.140625" style="1"/>
  </cols>
  <sheetData>
    <row r="2" spans="2:5" x14ac:dyDescent="0.25">
      <c r="B2" s="3" t="s">
        <v>0</v>
      </c>
      <c r="C2" s="3" t="s">
        <v>1</v>
      </c>
      <c r="D2" s="3" t="s">
        <v>21</v>
      </c>
      <c r="E2" s="3" t="s">
        <v>2</v>
      </c>
    </row>
    <row r="3" spans="2:5" x14ac:dyDescent="0.25">
      <c r="B3" s="9">
        <v>43801</v>
      </c>
      <c r="C3" s="3" t="s">
        <v>4</v>
      </c>
      <c r="D3" s="3" t="s">
        <v>25</v>
      </c>
      <c r="E3" s="5">
        <v>1188.5</v>
      </c>
    </row>
    <row r="4" spans="2:5" x14ac:dyDescent="0.25">
      <c r="B4" s="9">
        <v>43801</v>
      </c>
      <c r="C4" s="3" t="s">
        <v>33</v>
      </c>
      <c r="D4" s="3" t="s">
        <v>24</v>
      </c>
      <c r="E4" s="5">
        <v>100</v>
      </c>
    </row>
    <row r="5" spans="2:5" x14ac:dyDescent="0.25">
      <c r="B5" s="9">
        <v>43807</v>
      </c>
      <c r="C5" s="3" t="s">
        <v>4</v>
      </c>
      <c r="D5" s="3" t="s">
        <v>22</v>
      </c>
      <c r="E5" s="5">
        <v>23940</v>
      </c>
    </row>
    <row r="6" spans="2:5" x14ac:dyDescent="0.25">
      <c r="B6" s="9">
        <v>43808</v>
      </c>
      <c r="C6" s="3" t="s">
        <v>27</v>
      </c>
      <c r="D6" s="3" t="s">
        <v>24</v>
      </c>
      <c r="E6" s="5">
        <v>50</v>
      </c>
    </row>
    <row r="7" spans="2:5" x14ac:dyDescent="0.25">
      <c r="B7" s="9">
        <v>43808</v>
      </c>
      <c r="C7" s="3" t="s">
        <v>32</v>
      </c>
      <c r="D7" s="3" t="s">
        <v>24</v>
      </c>
      <c r="E7" s="5">
        <v>100</v>
      </c>
    </row>
    <row r="8" spans="2:5" x14ac:dyDescent="0.25">
      <c r="B8" s="9">
        <v>43808</v>
      </c>
      <c r="C8" s="3" t="s">
        <v>4</v>
      </c>
      <c r="D8" s="3" t="s">
        <v>23</v>
      </c>
      <c r="E8" s="5">
        <v>98</v>
      </c>
    </row>
    <row r="9" spans="2:5" x14ac:dyDescent="0.25">
      <c r="B9" s="9">
        <v>43808</v>
      </c>
      <c r="C9" s="3" t="s">
        <v>4</v>
      </c>
      <c r="D9" s="3" t="s">
        <v>25</v>
      </c>
      <c r="E9" s="5">
        <v>807.91</v>
      </c>
    </row>
    <row r="10" spans="2:5" x14ac:dyDescent="0.25">
      <c r="B10" s="9">
        <v>43809</v>
      </c>
      <c r="C10" s="3" t="s">
        <v>4</v>
      </c>
      <c r="D10" s="3" t="s">
        <v>23</v>
      </c>
      <c r="E10" s="5">
        <v>98</v>
      </c>
    </row>
    <row r="11" spans="2:5" x14ac:dyDescent="0.25">
      <c r="B11" s="9">
        <v>43810</v>
      </c>
      <c r="C11" s="3" t="s">
        <v>34</v>
      </c>
      <c r="D11" s="3" t="s">
        <v>24</v>
      </c>
      <c r="E11" s="5">
        <v>1922</v>
      </c>
    </row>
    <row r="12" spans="2:5" x14ac:dyDescent="0.25">
      <c r="B12" s="9">
        <v>43811</v>
      </c>
      <c r="C12" s="3" t="s">
        <v>4</v>
      </c>
      <c r="D12" s="3" t="s">
        <v>25</v>
      </c>
      <c r="E12" s="5">
        <v>36.119999999999997</v>
      </c>
    </row>
    <row r="13" spans="2:5" x14ac:dyDescent="0.25">
      <c r="B13" s="9">
        <v>43811</v>
      </c>
      <c r="C13" s="3" t="s">
        <v>35</v>
      </c>
      <c r="D13" s="3" t="s">
        <v>24</v>
      </c>
      <c r="E13" s="5">
        <v>1500</v>
      </c>
    </row>
    <row r="14" spans="2:5" x14ac:dyDescent="0.25">
      <c r="B14" s="9">
        <v>43811</v>
      </c>
      <c r="C14" s="3" t="s">
        <v>36</v>
      </c>
      <c r="D14" s="3" t="s">
        <v>24</v>
      </c>
      <c r="E14" s="5">
        <v>500</v>
      </c>
    </row>
    <row r="15" spans="2:5" x14ac:dyDescent="0.25">
      <c r="B15" s="9">
        <v>43811</v>
      </c>
      <c r="C15" s="3" t="s">
        <v>37</v>
      </c>
      <c r="D15" s="3" t="s">
        <v>24</v>
      </c>
      <c r="E15" s="5">
        <v>2000</v>
      </c>
    </row>
    <row r="16" spans="2:5" x14ac:dyDescent="0.25">
      <c r="B16" s="9">
        <v>43811</v>
      </c>
      <c r="C16" s="3" t="s">
        <v>38</v>
      </c>
      <c r="D16" s="3" t="s">
        <v>24</v>
      </c>
      <c r="E16" s="5">
        <v>3000</v>
      </c>
    </row>
    <row r="17" spans="2:5" x14ac:dyDescent="0.25">
      <c r="B17" s="9">
        <v>43812</v>
      </c>
      <c r="C17" s="3" t="s">
        <v>4</v>
      </c>
      <c r="D17" s="3" t="s">
        <v>23</v>
      </c>
      <c r="E17" s="5">
        <v>98</v>
      </c>
    </row>
    <row r="18" spans="2:5" x14ac:dyDescent="0.25">
      <c r="B18" s="9">
        <v>43812</v>
      </c>
      <c r="C18" s="3" t="s">
        <v>4</v>
      </c>
      <c r="D18" s="3" t="s">
        <v>25</v>
      </c>
      <c r="E18" s="5">
        <v>522.77</v>
      </c>
    </row>
    <row r="19" spans="2:5" x14ac:dyDescent="0.25">
      <c r="B19" s="9">
        <v>43815</v>
      </c>
      <c r="C19" s="3" t="s">
        <v>4</v>
      </c>
      <c r="D19" s="3" t="s">
        <v>23</v>
      </c>
      <c r="E19" s="5">
        <v>784</v>
      </c>
    </row>
    <row r="20" spans="2:5" x14ac:dyDescent="0.25">
      <c r="B20" s="9">
        <v>43817</v>
      </c>
      <c r="C20" s="3" t="s">
        <v>39</v>
      </c>
      <c r="D20" s="3" t="s">
        <v>24</v>
      </c>
      <c r="E20" s="5">
        <v>696</v>
      </c>
    </row>
    <row r="21" spans="2:5" x14ac:dyDescent="0.25">
      <c r="B21" s="9">
        <v>43819</v>
      </c>
      <c r="C21" s="3" t="s">
        <v>40</v>
      </c>
      <c r="D21" s="3" t="s">
        <v>24</v>
      </c>
      <c r="E21" s="5">
        <v>122</v>
      </c>
    </row>
    <row r="22" spans="2:5" x14ac:dyDescent="0.25">
      <c r="B22" s="9">
        <v>43819</v>
      </c>
      <c r="C22" s="3" t="s">
        <v>41</v>
      </c>
      <c r="D22" s="3" t="s">
        <v>24</v>
      </c>
      <c r="E22" s="5">
        <v>500</v>
      </c>
    </row>
    <row r="23" spans="2:5" x14ac:dyDescent="0.25">
      <c r="B23" s="9">
        <v>43819</v>
      </c>
      <c r="C23" s="3" t="s">
        <v>42</v>
      </c>
      <c r="D23" s="3" t="s">
        <v>24</v>
      </c>
      <c r="E23" s="5">
        <v>100000</v>
      </c>
    </row>
    <row r="24" spans="2:5" x14ac:dyDescent="0.25">
      <c r="B24" s="9">
        <v>43819</v>
      </c>
      <c r="C24" s="3" t="s">
        <v>43</v>
      </c>
      <c r="D24" s="3" t="s">
        <v>24</v>
      </c>
      <c r="E24" s="5">
        <v>300</v>
      </c>
    </row>
    <row r="25" spans="2:5" x14ac:dyDescent="0.25">
      <c r="B25" s="9">
        <v>43819</v>
      </c>
      <c r="C25" s="3" t="s">
        <v>44</v>
      </c>
      <c r="D25" s="3" t="s">
        <v>24</v>
      </c>
      <c r="E25" s="5">
        <v>200</v>
      </c>
    </row>
    <row r="26" spans="2:5" x14ac:dyDescent="0.25">
      <c r="B26" s="9">
        <v>43819</v>
      </c>
      <c r="C26" s="3" t="s">
        <v>45</v>
      </c>
      <c r="D26" s="3" t="s">
        <v>24</v>
      </c>
      <c r="E26" s="5">
        <v>250</v>
      </c>
    </row>
    <row r="27" spans="2:5" x14ac:dyDescent="0.25">
      <c r="B27" s="9">
        <v>43819</v>
      </c>
      <c r="C27" s="3" t="s">
        <v>46</v>
      </c>
      <c r="D27" s="3" t="s">
        <v>24</v>
      </c>
      <c r="E27" s="5">
        <v>10000</v>
      </c>
    </row>
    <row r="28" spans="2:5" x14ac:dyDescent="0.25">
      <c r="B28" s="9">
        <v>43822</v>
      </c>
      <c r="C28" s="3" t="s">
        <v>47</v>
      </c>
      <c r="D28" s="3" t="s">
        <v>24</v>
      </c>
      <c r="E28" s="5">
        <v>500</v>
      </c>
    </row>
    <row r="29" spans="2:5" x14ac:dyDescent="0.25">
      <c r="B29" s="9">
        <v>43822</v>
      </c>
      <c r="C29" s="3" t="s">
        <v>48</v>
      </c>
      <c r="D29" s="3" t="s">
        <v>24</v>
      </c>
      <c r="E29" s="5">
        <v>3000</v>
      </c>
    </row>
    <row r="30" spans="2:5" x14ac:dyDescent="0.25">
      <c r="B30" s="9">
        <v>43822</v>
      </c>
      <c r="C30" s="3" t="s">
        <v>49</v>
      </c>
      <c r="D30" s="3" t="s">
        <v>24</v>
      </c>
      <c r="E30" s="5">
        <v>200</v>
      </c>
    </row>
    <row r="31" spans="2:5" x14ac:dyDescent="0.25">
      <c r="B31" s="9">
        <v>43822</v>
      </c>
      <c r="C31" s="3" t="s">
        <v>50</v>
      </c>
      <c r="D31" s="3" t="s">
        <v>24</v>
      </c>
      <c r="E31" s="5">
        <v>500</v>
      </c>
    </row>
    <row r="32" spans="2:5" x14ac:dyDescent="0.25">
      <c r="B32" s="9">
        <v>43822</v>
      </c>
      <c r="C32" s="3" t="s">
        <v>51</v>
      </c>
      <c r="D32" s="3" t="s">
        <v>24</v>
      </c>
      <c r="E32" s="5">
        <v>1000</v>
      </c>
    </row>
    <row r="33" spans="2:5" x14ac:dyDescent="0.25">
      <c r="B33" s="9">
        <v>43822</v>
      </c>
      <c r="C33" s="3" t="s">
        <v>52</v>
      </c>
      <c r="D33" s="3" t="s">
        <v>24</v>
      </c>
      <c r="E33" s="5">
        <v>1000</v>
      </c>
    </row>
    <row r="34" spans="2:5" x14ac:dyDescent="0.25">
      <c r="B34" s="9">
        <v>43822</v>
      </c>
      <c r="C34" s="3" t="s">
        <v>53</v>
      </c>
      <c r="D34" s="3" t="s">
        <v>24</v>
      </c>
      <c r="E34" s="5">
        <v>300</v>
      </c>
    </row>
    <row r="35" spans="2:5" x14ac:dyDescent="0.25">
      <c r="B35" s="9">
        <v>43822</v>
      </c>
      <c r="C35" s="3" t="s">
        <v>4</v>
      </c>
      <c r="D35" s="3" t="s">
        <v>23</v>
      </c>
      <c r="E35" s="5">
        <v>136132.34</v>
      </c>
    </row>
    <row r="36" spans="2:5" x14ac:dyDescent="0.25">
      <c r="B36" s="9">
        <v>43822</v>
      </c>
      <c r="C36" s="3" t="s">
        <v>4</v>
      </c>
      <c r="D36" s="3" t="s">
        <v>23</v>
      </c>
      <c r="E36" s="5">
        <v>3528</v>
      </c>
    </row>
    <row r="37" spans="2:5" x14ac:dyDescent="0.25">
      <c r="B37" s="9">
        <v>43822</v>
      </c>
      <c r="C37" s="3" t="s">
        <v>4</v>
      </c>
      <c r="D37" s="3" t="s">
        <v>23</v>
      </c>
      <c r="E37" s="5">
        <v>3871</v>
      </c>
    </row>
    <row r="38" spans="2:5" x14ac:dyDescent="0.25">
      <c r="B38" s="9">
        <v>43822</v>
      </c>
      <c r="C38" s="3" t="s">
        <v>54</v>
      </c>
      <c r="D38" s="3" t="s">
        <v>24</v>
      </c>
      <c r="E38" s="5">
        <v>500</v>
      </c>
    </row>
    <row r="39" spans="2:5" x14ac:dyDescent="0.25">
      <c r="B39" s="9">
        <v>43822</v>
      </c>
      <c r="C39" s="3" t="s">
        <v>4</v>
      </c>
      <c r="D39" s="3" t="s">
        <v>25</v>
      </c>
      <c r="E39" s="5">
        <v>31205.22</v>
      </c>
    </row>
    <row r="40" spans="2:5" x14ac:dyDescent="0.25">
      <c r="B40" s="9">
        <v>43822</v>
      </c>
      <c r="C40" s="3" t="s">
        <v>4</v>
      </c>
      <c r="D40" s="3" t="s">
        <v>25</v>
      </c>
      <c r="E40" s="5">
        <v>855.45</v>
      </c>
    </row>
    <row r="41" spans="2:5" x14ac:dyDescent="0.25">
      <c r="B41" s="9">
        <v>43822</v>
      </c>
      <c r="C41" s="3" t="s">
        <v>4</v>
      </c>
      <c r="D41" s="3" t="s">
        <v>25</v>
      </c>
      <c r="E41" s="5">
        <v>4267.7299999999996</v>
      </c>
    </row>
    <row r="42" spans="2:5" x14ac:dyDescent="0.25">
      <c r="B42" s="9">
        <v>43823</v>
      </c>
      <c r="C42" s="3" t="s">
        <v>4</v>
      </c>
      <c r="D42" s="3" t="s">
        <v>23</v>
      </c>
      <c r="E42" s="5">
        <v>4459</v>
      </c>
    </row>
    <row r="43" spans="2:5" x14ac:dyDescent="0.25">
      <c r="B43" s="9">
        <v>43823</v>
      </c>
      <c r="C43" s="3" t="s">
        <v>4</v>
      </c>
      <c r="D43" s="3" t="s">
        <v>25</v>
      </c>
      <c r="E43" s="5">
        <v>1283.17</v>
      </c>
    </row>
    <row r="44" spans="2:5" x14ac:dyDescent="0.25">
      <c r="B44" s="9">
        <v>43825</v>
      </c>
      <c r="C44" s="3" t="s">
        <v>4</v>
      </c>
      <c r="D44" s="3" t="s">
        <v>23</v>
      </c>
      <c r="E44" s="5">
        <v>7062.5</v>
      </c>
    </row>
    <row r="45" spans="2:5" x14ac:dyDescent="0.25">
      <c r="B45" s="9">
        <v>43826</v>
      </c>
      <c r="C45" s="3" t="s">
        <v>4</v>
      </c>
      <c r="D45" s="3" t="s">
        <v>23</v>
      </c>
      <c r="E45" s="5">
        <v>9800</v>
      </c>
    </row>
    <row r="46" spans="2:5" x14ac:dyDescent="0.25">
      <c r="B46" s="9">
        <v>43827</v>
      </c>
      <c r="C46" s="3" t="s">
        <v>4</v>
      </c>
      <c r="D46" s="3" t="s">
        <v>23</v>
      </c>
      <c r="E46" s="5">
        <v>993</v>
      </c>
    </row>
    <row r="47" spans="2:5" x14ac:dyDescent="0.25">
      <c r="B47" s="9">
        <v>43828</v>
      </c>
      <c r="C47" s="3" t="s">
        <v>4</v>
      </c>
      <c r="D47" s="3" t="s">
        <v>23</v>
      </c>
      <c r="E47" s="5">
        <v>98000</v>
      </c>
    </row>
    <row r="48" spans="2:5" x14ac:dyDescent="0.25">
      <c r="B48" s="9">
        <v>43829</v>
      </c>
      <c r="C48" s="3" t="s">
        <v>4</v>
      </c>
      <c r="D48" s="3" t="s">
        <v>23</v>
      </c>
      <c r="E48" s="5">
        <v>10094</v>
      </c>
    </row>
    <row r="49" spans="2:5" x14ac:dyDescent="0.25">
      <c r="B49" s="9">
        <v>43830</v>
      </c>
      <c r="C49" s="3" t="s">
        <v>4</v>
      </c>
      <c r="D49" s="3" t="s">
        <v>25</v>
      </c>
      <c r="E49" s="5">
        <v>807.92</v>
      </c>
    </row>
    <row r="50" spans="2:5" x14ac:dyDescent="0.25">
      <c r="B50" s="2"/>
      <c r="E50" s="6">
        <f>SUM(E3:E49)</f>
        <v>468172.62999999995</v>
      </c>
    </row>
    <row r="51" spans="2:5" x14ac:dyDescent="0.25">
      <c r="E51" s="7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"/>
  <sheetViews>
    <sheetView workbookViewId="0">
      <selection activeCell="D4" sqref="D4"/>
    </sheetView>
  </sheetViews>
  <sheetFormatPr defaultRowHeight="15.75" x14ac:dyDescent="0.25"/>
  <cols>
    <col min="1" max="1" width="9.140625" style="1"/>
    <col min="2" max="2" width="13.140625" style="1" customWidth="1"/>
    <col min="3" max="3" width="52" style="1" customWidth="1"/>
    <col min="4" max="4" width="37.28515625" style="1" customWidth="1"/>
    <col min="5" max="5" width="16.42578125" style="1" customWidth="1"/>
    <col min="6" max="16384" width="9.140625" style="1"/>
  </cols>
  <sheetData>
    <row r="2" spans="2:5" x14ac:dyDescent="0.25">
      <c r="B2" s="3" t="s">
        <v>0</v>
      </c>
      <c r="C2" s="3" t="s">
        <v>1</v>
      </c>
      <c r="D2" s="3" t="s">
        <v>21</v>
      </c>
      <c r="E2" s="3" t="s">
        <v>2</v>
      </c>
    </row>
    <row r="3" spans="2:5" x14ac:dyDescent="0.25">
      <c r="B3" s="9">
        <v>43839</v>
      </c>
      <c r="C3" s="3" t="s">
        <v>4</v>
      </c>
      <c r="D3" s="3" t="s">
        <v>25</v>
      </c>
      <c r="E3" s="5">
        <v>2711.5</v>
      </c>
    </row>
    <row r="4" spans="2:5" x14ac:dyDescent="0.25">
      <c r="B4" s="9">
        <v>43839</v>
      </c>
      <c r="C4" s="3" t="s">
        <v>4</v>
      </c>
      <c r="D4" s="3" t="s">
        <v>23</v>
      </c>
      <c r="E4" s="5">
        <v>993</v>
      </c>
    </row>
    <row r="5" spans="2:5" x14ac:dyDescent="0.25">
      <c r="B5" s="9">
        <v>43839</v>
      </c>
      <c r="C5" s="3" t="s">
        <v>4</v>
      </c>
      <c r="D5" s="3" t="s">
        <v>25</v>
      </c>
      <c r="E5" s="5">
        <v>95.05</v>
      </c>
    </row>
    <row r="6" spans="2:5" x14ac:dyDescent="0.25">
      <c r="B6" s="9">
        <v>43846</v>
      </c>
      <c r="C6" s="3" t="s">
        <v>55</v>
      </c>
      <c r="D6" s="3" t="s">
        <v>24</v>
      </c>
      <c r="E6" s="5">
        <v>300000</v>
      </c>
    </row>
    <row r="7" spans="2:5" x14ac:dyDescent="0.25">
      <c r="B7" s="2"/>
      <c r="E7" s="6">
        <f>SUM(E3:E6)</f>
        <v>303799.55</v>
      </c>
    </row>
    <row r="8" spans="2:5" x14ac:dyDescent="0.25">
      <c r="E8" s="7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workbookViewId="0">
      <selection activeCell="D17" sqref="D17"/>
    </sheetView>
  </sheetViews>
  <sheetFormatPr defaultRowHeight="15.75" x14ac:dyDescent="0.25"/>
  <cols>
    <col min="1" max="1" width="9.140625" style="1"/>
    <col min="2" max="2" width="13.140625" style="1" customWidth="1"/>
    <col min="3" max="3" width="52" style="1" customWidth="1"/>
    <col min="4" max="4" width="37.28515625" style="1" customWidth="1"/>
    <col min="5" max="5" width="16.42578125" style="1" customWidth="1"/>
    <col min="6" max="16384" width="9.140625" style="1"/>
  </cols>
  <sheetData>
    <row r="2" spans="2:5" x14ac:dyDescent="0.25">
      <c r="B2" s="3" t="s">
        <v>0</v>
      </c>
      <c r="C2" s="3" t="s">
        <v>1</v>
      </c>
      <c r="D2" s="3" t="s">
        <v>21</v>
      </c>
      <c r="E2" s="3" t="s">
        <v>2</v>
      </c>
    </row>
    <row r="3" spans="2:5" x14ac:dyDescent="0.25">
      <c r="B3" s="9">
        <v>43864</v>
      </c>
      <c r="C3" s="3" t="s">
        <v>4</v>
      </c>
      <c r="D3" s="3" t="s">
        <v>25</v>
      </c>
      <c r="E3" s="5">
        <v>1168.1500000000001</v>
      </c>
    </row>
    <row r="4" spans="2:5" x14ac:dyDescent="0.25">
      <c r="B4" s="9">
        <v>43866</v>
      </c>
      <c r="C4" s="3" t="s">
        <v>4</v>
      </c>
      <c r="D4" s="3" t="s">
        <v>23</v>
      </c>
      <c r="E4" s="5">
        <v>4900</v>
      </c>
    </row>
    <row r="5" spans="2:5" x14ac:dyDescent="0.25">
      <c r="B5" s="9">
        <v>43873</v>
      </c>
      <c r="C5" s="3" t="s">
        <v>4</v>
      </c>
      <c r="D5" s="3" t="s">
        <v>25</v>
      </c>
      <c r="E5" s="5">
        <v>475.25</v>
      </c>
    </row>
    <row r="6" spans="2:5" x14ac:dyDescent="0.25">
      <c r="B6" s="9">
        <v>43874</v>
      </c>
      <c r="C6" s="3" t="s">
        <v>4</v>
      </c>
      <c r="D6" s="3" t="s">
        <v>23</v>
      </c>
      <c r="E6" s="5">
        <v>98</v>
      </c>
    </row>
    <row r="7" spans="2:5" x14ac:dyDescent="0.25">
      <c r="B7" s="9">
        <v>43879</v>
      </c>
      <c r="C7" s="3" t="s">
        <v>4</v>
      </c>
      <c r="D7" s="3" t="s">
        <v>23</v>
      </c>
      <c r="E7" s="5">
        <v>196</v>
      </c>
    </row>
    <row r="8" spans="2:5" x14ac:dyDescent="0.25">
      <c r="B8" s="9">
        <v>43887</v>
      </c>
      <c r="C8" s="3" t="s">
        <v>4</v>
      </c>
      <c r="D8" s="3" t="s">
        <v>23</v>
      </c>
      <c r="E8" s="5">
        <v>784</v>
      </c>
    </row>
    <row r="9" spans="2:5" x14ac:dyDescent="0.25">
      <c r="B9" s="9">
        <v>43887</v>
      </c>
      <c r="C9" s="3" t="s">
        <v>4</v>
      </c>
      <c r="D9" s="3" t="s">
        <v>25</v>
      </c>
      <c r="E9" s="5">
        <v>285.14999999999998</v>
      </c>
    </row>
    <row r="10" spans="2:5" x14ac:dyDescent="0.25">
      <c r="B10" s="2"/>
      <c r="E10" s="6">
        <f>SUM(E3:E9)</f>
        <v>7906.5499999999993</v>
      </c>
    </row>
    <row r="11" spans="2:5" x14ac:dyDescent="0.25">
      <c r="E11" s="7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1"/>
  <sheetViews>
    <sheetView workbookViewId="0">
      <selection activeCell="B1" sqref="B1:E19"/>
    </sheetView>
  </sheetViews>
  <sheetFormatPr defaultRowHeight="15.75" x14ac:dyDescent="0.25"/>
  <cols>
    <col min="1" max="1" width="9.140625" style="1"/>
    <col min="2" max="2" width="13.140625" style="1" customWidth="1"/>
    <col min="3" max="4" width="37.28515625" style="1" customWidth="1"/>
    <col min="5" max="5" width="16.42578125" style="1" customWidth="1"/>
    <col min="6" max="16384" width="9.140625" style="1"/>
  </cols>
  <sheetData>
    <row r="2" spans="2:5" x14ac:dyDescent="0.25">
      <c r="B2" s="3" t="s">
        <v>0</v>
      </c>
      <c r="C2" s="3" t="s">
        <v>1</v>
      </c>
      <c r="D2" s="3" t="s">
        <v>21</v>
      </c>
      <c r="E2" s="3" t="s">
        <v>2</v>
      </c>
    </row>
    <row r="3" spans="2:5" x14ac:dyDescent="0.25">
      <c r="B3" s="9">
        <v>43892</v>
      </c>
      <c r="C3" s="3" t="s">
        <v>4</v>
      </c>
      <c r="D3" s="3" t="s">
        <v>23</v>
      </c>
      <c r="E3" s="5">
        <v>490</v>
      </c>
    </row>
    <row r="4" spans="2:5" x14ac:dyDescent="0.25">
      <c r="B4" s="9">
        <v>43892</v>
      </c>
      <c r="C4" s="3" t="s">
        <v>4</v>
      </c>
      <c r="D4" s="3" t="s">
        <v>25</v>
      </c>
      <c r="E4" s="5">
        <v>190.5</v>
      </c>
    </row>
    <row r="5" spans="2:5" x14ac:dyDescent="0.25">
      <c r="B5" s="9">
        <v>43893</v>
      </c>
      <c r="C5" s="3" t="s">
        <v>4</v>
      </c>
      <c r="D5" s="3" t="s">
        <v>23</v>
      </c>
      <c r="E5" s="5">
        <v>294</v>
      </c>
    </row>
    <row r="6" spans="2:5" x14ac:dyDescent="0.25">
      <c r="B6" s="9">
        <v>43894</v>
      </c>
      <c r="C6" s="3" t="s">
        <v>56</v>
      </c>
      <c r="D6" s="3" t="s">
        <v>24</v>
      </c>
      <c r="E6" s="5">
        <v>250</v>
      </c>
    </row>
    <row r="7" spans="2:5" x14ac:dyDescent="0.25">
      <c r="B7" s="9">
        <v>43894</v>
      </c>
      <c r="C7" s="3" t="s">
        <v>4</v>
      </c>
      <c r="D7" s="3" t="s">
        <v>22</v>
      </c>
      <c r="E7" s="5">
        <v>14750</v>
      </c>
    </row>
    <row r="8" spans="2:5" x14ac:dyDescent="0.25">
      <c r="B8" s="9">
        <v>43895</v>
      </c>
      <c r="C8" s="3" t="s">
        <v>4</v>
      </c>
      <c r="D8" s="3" t="s">
        <v>23</v>
      </c>
      <c r="E8" s="5">
        <v>4900</v>
      </c>
    </row>
    <row r="9" spans="2:5" x14ac:dyDescent="0.25">
      <c r="B9" s="9">
        <v>43896</v>
      </c>
      <c r="C9" s="3" t="s">
        <v>4</v>
      </c>
      <c r="D9" s="3" t="s">
        <v>25</v>
      </c>
      <c r="E9" s="5">
        <v>95.05</v>
      </c>
    </row>
    <row r="10" spans="2:5" x14ac:dyDescent="0.25">
      <c r="B10" s="9">
        <v>43899</v>
      </c>
      <c r="C10" s="3" t="s">
        <v>4</v>
      </c>
      <c r="D10" s="3" t="s">
        <v>22</v>
      </c>
      <c r="E10" s="5">
        <v>13950</v>
      </c>
    </row>
    <row r="11" spans="2:5" x14ac:dyDescent="0.25">
      <c r="B11" s="9">
        <v>43900</v>
      </c>
      <c r="C11" s="3" t="s">
        <v>4</v>
      </c>
      <c r="D11" s="3" t="s">
        <v>23</v>
      </c>
      <c r="E11" s="5">
        <v>98</v>
      </c>
    </row>
    <row r="12" spans="2:5" x14ac:dyDescent="0.25">
      <c r="B12" s="9">
        <v>43906</v>
      </c>
      <c r="C12" s="3" t="s">
        <v>57</v>
      </c>
      <c r="D12" s="3" t="s">
        <v>24</v>
      </c>
      <c r="E12" s="5">
        <v>100</v>
      </c>
    </row>
    <row r="13" spans="2:5" x14ac:dyDescent="0.25">
      <c r="B13" s="9" t="s">
        <v>58</v>
      </c>
      <c r="C13" s="3" t="s">
        <v>4</v>
      </c>
      <c r="D13" s="3" t="s">
        <v>25</v>
      </c>
      <c r="E13" s="5">
        <v>95.05</v>
      </c>
    </row>
    <row r="14" spans="2:5" x14ac:dyDescent="0.25">
      <c r="B14" s="9" t="s">
        <v>58</v>
      </c>
      <c r="C14" s="3" t="s">
        <v>4</v>
      </c>
      <c r="D14" s="3" t="s">
        <v>23</v>
      </c>
      <c r="E14" s="5">
        <v>1470</v>
      </c>
    </row>
    <row r="15" spans="2:5" x14ac:dyDescent="0.25">
      <c r="B15" s="9" t="s">
        <v>59</v>
      </c>
      <c r="C15" s="3" t="s">
        <v>4</v>
      </c>
      <c r="D15" s="3" t="s">
        <v>25</v>
      </c>
      <c r="E15" s="5">
        <v>100</v>
      </c>
    </row>
    <row r="16" spans="2:5" x14ac:dyDescent="0.25">
      <c r="B16" s="9" t="s">
        <v>59</v>
      </c>
      <c r="C16" s="3" t="s">
        <v>4</v>
      </c>
      <c r="D16" s="3" t="s">
        <v>23</v>
      </c>
      <c r="E16" s="5">
        <v>294</v>
      </c>
    </row>
    <row r="17" spans="2:5" x14ac:dyDescent="0.25">
      <c r="B17" s="9">
        <v>43915</v>
      </c>
      <c r="C17" s="3" t="s">
        <v>4</v>
      </c>
      <c r="D17" s="3" t="s">
        <v>23</v>
      </c>
      <c r="E17" s="5">
        <v>215600</v>
      </c>
    </row>
    <row r="18" spans="2:5" x14ac:dyDescent="0.25">
      <c r="B18" s="9">
        <v>43920</v>
      </c>
      <c r="C18" s="3" t="s">
        <v>4</v>
      </c>
      <c r="D18" s="3" t="s">
        <v>25</v>
      </c>
      <c r="E18" s="5">
        <v>200</v>
      </c>
    </row>
    <row r="19" spans="2:5" x14ac:dyDescent="0.25">
      <c r="B19" s="9">
        <v>43920</v>
      </c>
      <c r="C19" s="3" t="s">
        <v>4</v>
      </c>
      <c r="D19" s="3" t="s">
        <v>23</v>
      </c>
      <c r="E19" s="5">
        <v>980</v>
      </c>
    </row>
    <row r="20" spans="2:5" x14ac:dyDescent="0.25">
      <c r="B20" s="2"/>
      <c r="E20" s="6">
        <f>SUM(E3:E19)</f>
        <v>253856.6</v>
      </c>
    </row>
    <row r="21" spans="2:5" x14ac:dyDescent="0.25">
      <c r="E21" s="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5"/>
  <sheetViews>
    <sheetView workbookViewId="0">
      <selection activeCell="B3" sqref="B3:E15"/>
    </sheetView>
  </sheetViews>
  <sheetFormatPr defaultRowHeight="15" x14ac:dyDescent="0.25"/>
  <cols>
    <col min="1" max="1" width="20.42578125" customWidth="1"/>
    <col min="2" max="2" width="19" customWidth="1"/>
    <col min="3" max="3" width="31.140625" customWidth="1"/>
    <col min="4" max="4" width="17.7109375" customWidth="1"/>
    <col min="5" max="5" width="14.5703125" customWidth="1"/>
  </cols>
  <sheetData>
    <row r="2" spans="2:5" ht="15.75" x14ac:dyDescent="0.25">
      <c r="B2" s="1"/>
      <c r="C2" s="1"/>
      <c r="D2" s="1"/>
      <c r="E2" s="1"/>
    </row>
    <row r="3" spans="2:5" ht="15.75" x14ac:dyDescent="0.25">
      <c r="B3" s="3" t="s">
        <v>0</v>
      </c>
      <c r="C3" s="3" t="s">
        <v>1</v>
      </c>
      <c r="D3" s="3" t="s">
        <v>21</v>
      </c>
      <c r="E3" s="3" t="s">
        <v>2</v>
      </c>
    </row>
    <row r="4" spans="2:5" ht="15.75" x14ac:dyDescent="0.25">
      <c r="B4" s="9">
        <v>43922</v>
      </c>
      <c r="C4" s="3" t="s">
        <v>4</v>
      </c>
      <c r="D4" s="3" t="s">
        <v>25</v>
      </c>
      <c r="E4" s="8" t="s">
        <v>60</v>
      </c>
    </row>
    <row r="5" spans="2:5" ht="15.75" x14ac:dyDescent="0.25">
      <c r="B5" s="9">
        <v>43928</v>
      </c>
      <c r="C5" s="3" t="s">
        <v>4</v>
      </c>
      <c r="D5" s="3" t="s">
        <v>23</v>
      </c>
      <c r="E5" s="5">
        <v>294</v>
      </c>
    </row>
    <row r="6" spans="2:5" ht="15.75" x14ac:dyDescent="0.25">
      <c r="B6" s="9">
        <v>43931</v>
      </c>
      <c r="C6" s="3" t="s">
        <v>47</v>
      </c>
      <c r="D6" s="3" t="s">
        <v>24</v>
      </c>
      <c r="E6" s="5">
        <v>100</v>
      </c>
    </row>
    <row r="7" spans="2:5" ht="15.75" x14ac:dyDescent="0.25">
      <c r="B7" s="9">
        <v>43936</v>
      </c>
      <c r="C7" s="3" t="s">
        <v>4</v>
      </c>
      <c r="D7" s="3" t="s">
        <v>25</v>
      </c>
      <c r="E7" s="5">
        <v>196</v>
      </c>
    </row>
    <row r="8" spans="2:5" ht="15.75" x14ac:dyDescent="0.25">
      <c r="B8" s="9">
        <v>43936</v>
      </c>
      <c r="C8" s="3" t="s">
        <v>47</v>
      </c>
      <c r="D8" s="3" t="s">
        <v>24</v>
      </c>
      <c r="E8" s="5">
        <v>250</v>
      </c>
    </row>
    <row r="9" spans="2:5" ht="15.75" x14ac:dyDescent="0.25">
      <c r="B9" s="9">
        <v>43938</v>
      </c>
      <c r="C9" s="3" t="s">
        <v>4</v>
      </c>
      <c r="D9" s="3" t="s">
        <v>23</v>
      </c>
      <c r="E9" s="5">
        <v>980</v>
      </c>
    </row>
    <row r="10" spans="2:5" ht="15.75" x14ac:dyDescent="0.25">
      <c r="B10" s="9">
        <v>43942</v>
      </c>
      <c r="C10" s="3" t="s">
        <v>4</v>
      </c>
      <c r="D10" s="3" t="s">
        <v>25</v>
      </c>
      <c r="E10" s="5">
        <v>98</v>
      </c>
    </row>
    <row r="11" spans="2:5" ht="15.75" x14ac:dyDescent="0.25">
      <c r="B11" s="9">
        <v>43943</v>
      </c>
      <c r="C11" s="3" t="s">
        <v>4</v>
      </c>
      <c r="D11" s="3" t="s">
        <v>25</v>
      </c>
      <c r="E11" s="5">
        <v>285.14999999999998</v>
      </c>
    </row>
    <row r="12" spans="2:5" ht="15.75" x14ac:dyDescent="0.25">
      <c r="B12" s="9">
        <v>43945</v>
      </c>
      <c r="C12" s="3" t="s">
        <v>61</v>
      </c>
      <c r="D12" s="3" t="s">
        <v>24</v>
      </c>
      <c r="E12" s="5">
        <v>500</v>
      </c>
    </row>
    <row r="13" spans="2:5" ht="15.75" x14ac:dyDescent="0.25">
      <c r="B13" s="9">
        <v>43949</v>
      </c>
      <c r="C13" s="3" t="s">
        <v>5</v>
      </c>
      <c r="D13" s="3"/>
      <c r="E13" s="5">
        <v>5130586</v>
      </c>
    </row>
    <row r="14" spans="2:5" ht="15.75" x14ac:dyDescent="0.25">
      <c r="B14" s="9">
        <v>43951</v>
      </c>
      <c r="C14" s="3" t="s">
        <v>5</v>
      </c>
      <c r="D14" s="3"/>
      <c r="E14" s="5">
        <v>396000</v>
      </c>
    </row>
    <row r="15" spans="2:5" x14ac:dyDescent="0.25">
      <c r="E15" s="10">
        <f>SUM(E4:E14)</f>
        <v>5529289.1500000004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9"/>
  <sheetViews>
    <sheetView workbookViewId="0">
      <selection activeCell="D9" sqref="D9"/>
    </sheetView>
  </sheetViews>
  <sheetFormatPr defaultRowHeight="15" x14ac:dyDescent="0.25"/>
  <cols>
    <col min="1" max="1" width="18" customWidth="1"/>
    <col min="2" max="2" width="19.5703125" customWidth="1"/>
    <col min="3" max="3" width="25.42578125" customWidth="1"/>
    <col min="4" max="4" width="22.7109375" customWidth="1"/>
    <col min="5" max="5" width="20.140625" customWidth="1"/>
  </cols>
  <sheetData>
    <row r="3" spans="2:5" ht="15.75" x14ac:dyDescent="0.25">
      <c r="B3" s="3" t="s">
        <v>0</v>
      </c>
      <c r="C3" s="3" t="s">
        <v>1</v>
      </c>
      <c r="D3" s="3" t="s">
        <v>21</v>
      </c>
      <c r="E3" s="3" t="s">
        <v>2</v>
      </c>
    </row>
    <row r="4" spans="2:5" ht="15.75" x14ac:dyDescent="0.25">
      <c r="B4" s="9">
        <v>43957</v>
      </c>
      <c r="C4" s="3" t="s">
        <v>47</v>
      </c>
      <c r="D4" s="3" t="s">
        <v>24</v>
      </c>
      <c r="E4" s="8">
        <v>100</v>
      </c>
    </row>
    <row r="5" spans="2:5" ht="15.75" x14ac:dyDescent="0.25">
      <c r="B5" s="9">
        <v>43957</v>
      </c>
      <c r="C5" s="3" t="s">
        <v>4</v>
      </c>
      <c r="D5" s="3" t="s">
        <v>25</v>
      </c>
      <c r="E5" s="5">
        <v>1918.01</v>
      </c>
    </row>
    <row r="6" spans="2:5" ht="15.75" x14ac:dyDescent="0.25">
      <c r="B6" s="9">
        <v>43963</v>
      </c>
      <c r="C6" s="3" t="s">
        <v>4</v>
      </c>
      <c r="D6" s="3" t="s">
        <v>25</v>
      </c>
      <c r="E6" s="5">
        <v>285.14999999999998</v>
      </c>
    </row>
    <row r="7" spans="2:5" ht="15.75" x14ac:dyDescent="0.25">
      <c r="B7" s="9">
        <v>43964</v>
      </c>
      <c r="C7" s="3" t="s">
        <v>62</v>
      </c>
      <c r="D7" s="3"/>
      <c r="E7" s="5">
        <v>466573</v>
      </c>
    </row>
    <row r="8" spans="2:5" ht="15.75" x14ac:dyDescent="0.25">
      <c r="B8" s="9">
        <v>43965</v>
      </c>
      <c r="C8" s="3" t="s">
        <v>4</v>
      </c>
      <c r="D8" s="3" t="s">
        <v>23</v>
      </c>
      <c r="E8" s="5">
        <v>100</v>
      </c>
    </row>
    <row r="9" spans="2:5" ht="15.75" x14ac:dyDescent="0.25">
      <c r="B9" s="9">
        <v>43966</v>
      </c>
      <c r="C9" s="3" t="s">
        <v>63</v>
      </c>
      <c r="D9" s="3" t="s">
        <v>24</v>
      </c>
      <c r="E9" s="5">
        <v>300</v>
      </c>
    </row>
    <row r="10" spans="2:5" ht="15.75" x14ac:dyDescent="0.25">
      <c r="B10" s="9">
        <v>43966</v>
      </c>
      <c r="C10" s="3" t="s">
        <v>4</v>
      </c>
      <c r="D10" s="3" t="s">
        <v>23</v>
      </c>
      <c r="E10" s="5">
        <v>1150</v>
      </c>
    </row>
    <row r="11" spans="2:5" ht="15.75" x14ac:dyDescent="0.25">
      <c r="B11" s="9">
        <v>43966</v>
      </c>
      <c r="C11" s="3" t="s">
        <v>4</v>
      </c>
      <c r="D11" s="3" t="s">
        <v>25</v>
      </c>
      <c r="E11" s="5">
        <v>1425.75</v>
      </c>
    </row>
    <row r="12" spans="2:5" ht="15.75" x14ac:dyDescent="0.25">
      <c r="B12" s="9">
        <v>43969</v>
      </c>
      <c r="C12" s="3" t="s">
        <v>47</v>
      </c>
      <c r="D12" s="3" t="s">
        <v>24</v>
      </c>
      <c r="E12" s="5">
        <v>250</v>
      </c>
    </row>
    <row r="13" spans="2:5" ht="15.75" x14ac:dyDescent="0.25">
      <c r="B13" s="9">
        <v>43969</v>
      </c>
      <c r="C13" s="3" t="s">
        <v>4</v>
      </c>
      <c r="D13" s="3" t="s">
        <v>23</v>
      </c>
      <c r="E13" s="5">
        <v>500</v>
      </c>
    </row>
    <row r="14" spans="2:5" ht="15.75" x14ac:dyDescent="0.25">
      <c r="B14" s="9">
        <v>43969</v>
      </c>
      <c r="C14" s="3" t="s">
        <v>4</v>
      </c>
      <c r="D14" s="3" t="s">
        <v>23</v>
      </c>
      <c r="E14" s="5">
        <v>2000</v>
      </c>
    </row>
    <row r="15" spans="2:5" ht="15.75" x14ac:dyDescent="0.25">
      <c r="B15" s="9">
        <v>43969</v>
      </c>
      <c r="C15" s="3" t="s">
        <v>4</v>
      </c>
      <c r="D15" s="3" t="s">
        <v>25</v>
      </c>
      <c r="E15" s="5">
        <v>380.2</v>
      </c>
    </row>
    <row r="16" spans="2:5" ht="15.75" x14ac:dyDescent="0.25">
      <c r="B16" s="9">
        <v>43970</v>
      </c>
      <c r="C16" s="3" t="s">
        <v>4</v>
      </c>
      <c r="D16" s="3" t="s">
        <v>23</v>
      </c>
      <c r="E16" s="5">
        <v>500</v>
      </c>
    </row>
    <row r="17" spans="2:5" ht="15.75" x14ac:dyDescent="0.25">
      <c r="B17" s="9">
        <v>43972</v>
      </c>
      <c r="C17" s="3" t="s">
        <v>4</v>
      </c>
      <c r="D17" s="3" t="s">
        <v>25</v>
      </c>
      <c r="E17" s="5">
        <v>380.2</v>
      </c>
    </row>
    <row r="18" spans="2:5" ht="15.75" x14ac:dyDescent="0.25">
      <c r="B18" s="9">
        <v>43973</v>
      </c>
      <c r="C18" s="3" t="s">
        <v>4</v>
      </c>
      <c r="D18" s="3" t="s">
        <v>23</v>
      </c>
      <c r="E18" s="5">
        <v>100</v>
      </c>
    </row>
    <row r="19" spans="2:5" x14ac:dyDescent="0.25">
      <c r="E19" s="10">
        <f>SUM(E4:E18)</f>
        <v>475962.31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workbookViewId="0">
      <selection activeCell="B2" sqref="B2:E12"/>
    </sheetView>
  </sheetViews>
  <sheetFormatPr defaultRowHeight="15" x14ac:dyDescent="0.25"/>
  <cols>
    <col min="2" max="2" width="21.5703125" customWidth="1"/>
    <col min="3" max="3" width="22.5703125" customWidth="1"/>
    <col min="4" max="4" width="14.85546875" customWidth="1"/>
    <col min="5" max="5" width="13.85546875" customWidth="1"/>
    <col min="6" max="6" width="19.28515625" customWidth="1"/>
  </cols>
  <sheetData>
    <row r="2" spans="2:9" ht="15.75" x14ac:dyDescent="0.25">
      <c r="B2" s="3" t="s">
        <v>0</v>
      </c>
      <c r="C2" s="3" t="s">
        <v>1</v>
      </c>
      <c r="D2" s="3" t="s">
        <v>21</v>
      </c>
      <c r="E2" s="3" t="s">
        <v>2</v>
      </c>
    </row>
    <row r="3" spans="2:9" ht="15.75" x14ac:dyDescent="0.25">
      <c r="B3" s="9">
        <v>43983</v>
      </c>
      <c r="C3" s="3" t="s">
        <v>4</v>
      </c>
      <c r="D3" s="3" t="s">
        <v>25</v>
      </c>
      <c r="E3" s="8">
        <v>1245.3499999999999</v>
      </c>
    </row>
    <row r="4" spans="2:9" ht="15.75" x14ac:dyDescent="0.25">
      <c r="B4" s="9">
        <v>43987</v>
      </c>
      <c r="C4" s="3" t="s">
        <v>4</v>
      </c>
      <c r="D4" s="3" t="s">
        <v>23</v>
      </c>
      <c r="E4" s="5">
        <v>5000</v>
      </c>
    </row>
    <row r="5" spans="2:9" ht="15.75" x14ac:dyDescent="0.25">
      <c r="B5" s="9">
        <v>43990</v>
      </c>
      <c r="C5" s="3" t="s">
        <v>4</v>
      </c>
      <c r="D5" s="3" t="s">
        <v>23</v>
      </c>
      <c r="E5" s="5">
        <v>300</v>
      </c>
    </row>
    <row r="6" spans="2:9" ht="15.75" x14ac:dyDescent="0.25">
      <c r="B6" s="9">
        <v>43998</v>
      </c>
      <c r="C6" s="3" t="s">
        <v>4</v>
      </c>
      <c r="D6" s="3" t="s">
        <v>23</v>
      </c>
      <c r="E6" s="5">
        <v>500</v>
      </c>
    </row>
    <row r="7" spans="2:9" ht="15.75" x14ac:dyDescent="0.25">
      <c r="B7" s="9">
        <v>43998</v>
      </c>
      <c r="C7" s="3" t="s">
        <v>4</v>
      </c>
      <c r="D7" s="3" t="s">
        <v>23</v>
      </c>
      <c r="E7" s="5">
        <v>475.25</v>
      </c>
    </row>
    <row r="8" spans="2:9" ht="15.75" x14ac:dyDescent="0.25">
      <c r="B8" s="9">
        <v>44001</v>
      </c>
      <c r="C8" s="3" t="s">
        <v>4</v>
      </c>
      <c r="D8" s="3" t="s">
        <v>23</v>
      </c>
      <c r="E8" s="5">
        <v>100</v>
      </c>
    </row>
    <row r="9" spans="2:9" ht="15.75" x14ac:dyDescent="0.25">
      <c r="B9" s="9">
        <v>44004</v>
      </c>
      <c r="C9" s="3" t="s">
        <v>4</v>
      </c>
      <c r="D9" s="3" t="s">
        <v>23</v>
      </c>
      <c r="E9" s="5">
        <v>5000</v>
      </c>
    </row>
    <row r="10" spans="2:9" ht="15.75" x14ac:dyDescent="0.25">
      <c r="B10" s="9">
        <v>44004</v>
      </c>
      <c r="C10" s="3" t="s">
        <v>4</v>
      </c>
      <c r="D10" s="3" t="s">
        <v>23</v>
      </c>
      <c r="E10" s="5">
        <v>5000</v>
      </c>
    </row>
    <row r="11" spans="2:9" ht="15.75" x14ac:dyDescent="0.25">
      <c r="B11" s="9">
        <v>44011</v>
      </c>
      <c r="C11" s="3" t="s">
        <v>4</v>
      </c>
      <c r="D11" s="3" t="s">
        <v>25</v>
      </c>
      <c r="E11" s="5">
        <v>1000</v>
      </c>
    </row>
    <row r="12" spans="2:9" ht="15.75" x14ac:dyDescent="0.25">
      <c r="B12" s="9">
        <v>44012</v>
      </c>
      <c r="C12" s="3" t="s">
        <v>4</v>
      </c>
      <c r="D12" s="3" t="s">
        <v>25</v>
      </c>
      <c r="E12" s="5">
        <v>150</v>
      </c>
    </row>
    <row r="13" spans="2:9" x14ac:dyDescent="0.25">
      <c r="E13" s="10">
        <f>SUM(E3:E12)</f>
        <v>18770.599999999999</v>
      </c>
    </row>
    <row r="16" spans="2:9" x14ac:dyDescent="0.25">
      <c r="I16" s="11"/>
    </row>
    <row r="37" spans="8:8" x14ac:dyDescent="0.25">
      <c r="H37" s="11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tabSelected="1" workbookViewId="0">
      <selection activeCell="C15" sqref="C15"/>
    </sheetView>
  </sheetViews>
  <sheetFormatPr defaultRowHeight="15" x14ac:dyDescent="0.25"/>
  <cols>
    <col min="1" max="1" width="19.140625" customWidth="1"/>
    <col min="2" max="2" width="38.85546875" customWidth="1"/>
    <col min="3" max="3" width="19.85546875" customWidth="1"/>
    <col min="4" max="4" width="15.5703125" customWidth="1"/>
  </cols>
  <sheetData>
    <row r="2" spans="1:4" ht="15.75" x14ac:dyDescent="0.25">
      <c r="A2" s="3" t="s">
        <v>0</v>
      </c>
      <c r="B2" s="3" t="s">
        <v>1</v>
      </c>
      <c r="C2" s="3" t="s">
        <v>21</v>
      </c>
      <c r="D2" s="3" t="s">
        <v>2</v>
      </c>
    </row>
    <row r="3" spans="1:4" ht="15.75" x14ac:dyDescent="0.25">
      <c r="A3" s="9">
        <v>44014</v>
      </c>
      <c r="B3" s="3" t="s">
        <v>4</v>
      </c>
      <c r="C3" s="3" t="s">
        <v>25</v>
      </c>
      <c r="D3" s="8">
        <v>905.75</v>
      </c>
    </row>
    <row r="4" spans="1:4" ht="15.75" x14ac:dyDescent="0.25">
      <c r="A4" s="9">
        <v>44018</v>
      </c>
      <c r="B4" s="3" t="s">
        <v>4</v>
      </c>
      <c r="C4" s="3" t="s">
        <v>23</v>
      </c>
      <c r="D4" s="5">
        <v>1200</v>
      </c>
    </row>
    <row r="5" spans="1:4" ht="15.75" x14ac:dyDescent="0.25">
      <c r="A5" s="9">
        <v>44019</v>
      </c>
      <c r="B5" s="3" t="s">
        <v>4</v>
      </c>
      <c r="C5" s="3" t="s">
        <v>23</v>
      </c>
      <c r="D5" s="5">
        <v>130000</v>
      </c>
    </row>
    <row r="6" spans="1:4" ht="15.75" x14ac:dyDescent="0.25">
      <c r="A6" s="9">
        <v>44032</v>
      </c>
      <c r="B6" s="3" t="s">
        <v>4</v>
      </c>
      <c r="C6" s="3" t="s">
        <v>23</v>
      </c>
      <c r="D6" s="5">
        <v>5000</v>
      </c>
    </row>
    <row r="7" spans="1:4" ht="15.75" x14ac:dyDescent="0.25">
      <c r="A7" s="9">
        <v>44032</v>
      </c>
      <c r="B7" s="3" t="s">
        <v>4</v>
      </c>
      <c r="C7" s="3" t="s">
        <v>23</v>
      </c>
      <c r="D7" s="5">
        <v>14</v>
      </c>
    </row>
    <row r="8" spans="1:4" ht="15.75" x14ac:dyDescent="0.25">
      <c r="A8" s="9">
        <v>44032</v>
      </c>
      <c r="B8" s="3" t="s">
        <v>4</v>
      </c>
      <c r="C8" s="3" t="s">
        <v>25</v>
      </c>
      <c r="D8" s="5">
        <v>950.5</v>
      </c>
    </row>
    <row r="9" spans="1:4" ht="15.75" x14ac:dyDescent="0.25">
      <c r="A9" s="9">
        <v>44032</v>
      </c>
      <c r="B9" s="3" t="s">
        <v>4</v>
      </c>
      <c r="C9" s="3" t="s">
        <v>25</v>
      </c>
      <c r="D9" s="5">
        <v>95.05</v>
      </c>
    </row>
    <row r="10" spans="1:4" ht="15.75" x14ac:dyDescent="0.25">
      <c r="A10" s="9">
        <v>44039</v>
      </c>
      <c r="B10" s="3" t="s">
        <v>4</v>
      </c>
      <c r="C10" s="3" t="s">
        <v>23</v>
      </c>
      <c r="D10" s="5">
        <v>5000</v>
      </c>
    </row>
    <row r="11" spans="1:4" ht="15.75" x14ac:dyDescent="0.25">
      <c r="A11" s="9">
        <v>44043</v>
      </c>
      <c r="B11" s="3" t="s">
        <v>4</v>
      </c>
      <c r="C11" s="3" t="s">
        <v>23</v>
      </c>
      <c r="D11" s="5">
        <v>1500</v>
      </c>
    </row>
    <row r="12" spans="1:4" ht="32.25" thickBot="1" x14ac:dyDescent="0.3">
      <c r="A12" s="9">
        <v>44043</v>
      </c>
      <c r="B12" s="12" t="s">
        <v>64</v>
      </c>
      <c r="C12" s="3" t="s">
        <v>24</v>
      </c>
      <c r="D12" s="13">
        <v>50</v>
      </c>
    </row>
    <row r="13" spans="1:4" ht="16.5" thickBot="1" x14ac:dyDescent="0.3">
      <c r="D13" s="14">
        <f>SUM(D3:D12)</f>
        <v>144715.29999999999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9"/>
  <sheetViews>
    <sheetView workbookViewId="0">
      <selection activeCell="C6" sqref="C6"/>
    </sheetView>
  </sheetViews>
  <sheetFormatPr defaultRowHeight="15.75" x14ac:dyDescent="0.25"/>
  <cols>
    <col min="1" max="1" width="9.140625" style="1"/>
    <col min="2" max="2" width="13.140625" style="1" customWidth="1"/>
    <col min="3" max="4" width="32.140625" style="1" customWidth="1"/>
    <col min="5" max="5" width="16.42578125" style="1" customWidth="1"/>
    <col min="6" max="16384" width="9.140625" style="1"/>
  </cols>
  <sheetData>
    <row r="2" spans="2:5" x14ac:dyDescent="0.25">
      <c r="B2" s="3" t="s">
        <v>0</v>
      </c>
      <c r="C2" s="3" t="s">
        <v>1</v>
      </c>
      <c r="D2" s="3" t="s">
        <v>21</v>
      </c>
      <c r="E2" s="3" t="s">
        <v>2</v>
      </c>
    </row>
    <row r="3" spans="2:5" x14ac:dyDescent="0.25">
      <c r="B3" s="4">
        <v>43556</v>
      </c>
      <c r="C3" s="3" t="s">
        <v>4</v>
      </c>
      <c r="D3" s="3" t="s">
        <v>24</v>
      </c>
      <c r="E3" s="3">
        <v>100.15</v>
      </c>
    </row>
    <row r="4" spans="2:5" x14ac:dyDescent="0.25">
      <c r="B4" s="4">
        <v>43556</v>
      </c>
      <c r="C4" s="3" t="s">
        <v>4</v>
      </c>
      <c r="D4" s="3" t="s">
        <v>23</v>
      </c>
      <c r="E4" s="5">
        <v>9.8000000000000007</v>
      </c>
    </row>
    <row r="5" spans="2:5" x14ac:dyDescent="0.25">
      <c r="B5" s="4">
        <v>43559</v>
      </c>
      <c r="C5" s="3" t="s">
        <v>4</v>
      </c>
      <c r="D5" s="3" t="s">
        <v>25</v>
      </c>
      <c r="E5" s="5">
        <v>19</v>
      </c>
    </row>
    <row r="6" spans="2:5" x14ac:dyDescent="0.25">
      <c r="B6" s="4">
        <v>43560</v>
      </c>
      <c r="C6" s="3" t="s">
        <v>5</v>
      </c>
      <c r="D6" s="3"/>
      <c r="E6" s="5">
        <v>5271160</v>
      </c>
    </row>
    <row r="7" spans="2:5" x14ac:dyDescent="0.25">
      <c r="B7" s="4">
        <v>43561</v>
      </c>
      <c r="C7" s="3"/>
      <c r="D7" s="3" t="s">
        <v>22</v>
      </c>
      <c r="E7" s="5">
        <v>10312</v>
      </c>
    </row>
    <row r="8" spans="2:5" x14ac:dyDescent="0.25">
      <c r="B8" s="4">
        <v>43563</v>
      </c>
      <c r="C8" s="3" t="s">
        <v>4</v>
      </c>
      <c r="D8" s="3" t="s">
        <v>25</v>
      </c>
      <c r="E8" s="5">
        <v>190.1</v>
      </c>
    </row>
    <row r="9" spans="2:5" x14ac:dyDescent="0.25">
      <c r="B9" s="4">
        <v>43563</v>
      </c>
      <c r="C9" s="3" t="s">
        <v>4</v>
      </c>
      <c r="D9" s="3" t="s">
        <v>25</v>
      </c>
      <c r="E9" s="5">
        <v>9.5</v>
      </c>
    </row>
    <row r="10" spans="2:5" x14ac:dyDescent="0.25">
      <c r="B10" s="4">
        <v>43563</v>
      </c>
      <c r="C10" s="3" t="s">
        <v>4</v>
      </c>
      <c r="D10" s="3" t="s">
        <v>25</v>
      </c>
      <c r="E10" s="5">
        <v>47.52</v>
      </c>
    </row>
    <row r="11" spans="2:5" x14ac:dyDescent="0.25">
      <c r="B11" s="4">
        <v>43577</v>
      </c>
      <c r="C11" s="3"/>
      <c r="D11" s="3" t="s">
        <v>22</v>
      </c>
      <c r="E11" s="5">
        <v>13300</v>
      </c>
    </row>
    <row r="12" spans="2:5" x14ac:dyDescent="0.25">
      <c r="B12" s="4">
        <v>43577</v>
      </c>
      <c r="C12" s="3" t="s">
        <v>4</v>
      </c>
      <c r="D12" s="3" t="s">
        <v>23</v>
      </c>
      <c r="E12" s="5">
        <v>539.65</v>
      </c>
    </row>
    <row r="13" spans="2:5" x14ac:dyDescent="0.25">
      <c r="B13" s="4">
        <v>43577</v>
      </c>
      <c r="C13" s="3" t="s">
        <v>4</v>
      </c>
      <c r="D13" s="3" t="s">
        <v>23</v>
      </c>
      <c r="E13" s="5">
        <v>49</v>
      </c>
    </row>
    <row r="14" spans="2:5" x14ac:dyDescent="0.25">
      <c r="B14" s="4">
        <v>43577</v>
      </c>
      <c r="C14" s="3" t="s">
        <v>4</v>
      </c>
      <c r="D14" s="3" t="s">
        <v>25</v>
      </c>
      <c r="E14" s="5">
        <v>47.52</v>
      </c>
    </row>
    <row r="15" spans="2:5" x14ac:dyDescent="0.25">
      <c r="B15" s="4">
        <v>43577</v>
      </c>
      <c r="C15" s="3" t="s">
        <v>4</v>
      </c>
      <c r="D15" s="3" t="s">
        <v>25</v>
      </c>
      <c r="E15" s="5">
        <v>199.6</v>
      </c>
    </row>
    <row r="16" spans="2:5" x14ac:dyDescent="0.25">
      <c r="B16" s="4">
        <v>43577</v>
      </c>
      <c r="C16" s="3" t="s">
        <v>6</v>
      </c>
      <c r="D16" s="3" t="s">
        <v>24</v>
      </c>
      <c r="E16" s="5">
        <v>22</v>
      </c>
    </row>
    <row r="17" spans="2:5" x14ac:dyDescent="0.25">
      <c r="B17" s="4">
        <v>43578</v>
      </c>
      <c r="C17" s="3" t="s">
        <v>4</v>
      </c>
      <c r="D17" s="3" t="s">
        <v>23</v>
      </c>
      <c r="E17" s="8">
        <v>2450</v>
      </c>
    </row>
    <row r="18" spans="2:5" x14ac:dyDescent="0.25">
      <c r="B18" s="2"/>
      <c r="E18" s="6">
        <f>SUM(E3:E17)</f>
        <v>5298455.8399999989</v>
      </c>
    </row>
    <row r="19" spans="2:5" x14ac:dyDescent="0.25">
      <c r="E19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7"/>
  <sheetViews>
    <sheetView workbookViewId="0">
      <selection activeCell="D13" sqref="D13"/>
    </sheetView>
  </sheetViews>
  <sheetFormatPr defaultRowHeight="15.75" x14ac:dyDescent="0.25"/>
  <cols>
    <col min="1" max="1" width="9.140625" style="1"/>
    <col min="2" max="2" width="13.140625" style="1" customWidth="1"/>
    <col min="3" max="4" width="37.28515625" style="1" customWidth="1"/>
    <col min="5" max="5" width="16.42578125" style="1" customWidth="1"/>
    <col min="6" max="16384" width="9.140625" style="1"/>
  </cols>
  <sheetData>
    <row r="2" spans="2:5" x14ac:dyDescent="0.25">
      <c r="B2" s="3" t="s">
        <v>0</v>
      </c>
      <c r="C2" s="3" t="s">
        <v>1</v>
      </c>
      <c r="D2" s="3" t="s">
        <v>21</v>
      </c>
      <c r="E2" s="3" t="s">
        <v>2</v>
      </c>
    </row>
    <row r="3" spans="2:5" x14ac:dyDescent="0.25">
      <c r="B3" s="9" t="s">
        <v>7</v>
      </c>
      <c r="C3" s="3" t="s">
        <v>4</v>
      </c>
      <c r="D3" s="3" t="s">
        <v>25</v>
      </c>
      <c r="E3" s="5">
        <v>9.5399999999999991</v>
      </c>
    </row>
    <row r="4" spans="2:5" x14ac:dyDescent="0.25">
      <c r="B4" s="4">
        <v>43592</v>
      </c>
      <c r="C4" s="3" t="s">
        <v>5</v>
      </c>
      <c r="D4" s="3"/>
      <c r="E4" s="5">
        <v>5676587.3499999996</v>
      </c>
    </row>
    <row r="5" spans="2:5" x14ac:dyDescent="0.25">
      <c r="B5" s="4">
        <v>43597</v>
      </c>
      <c r="C5" s="3"/>
      <c r="D5" s="3" t="s">
        <v>22</v>
      </c>
      <c r="E5" s="5">
        <v>3810</v>
      </c>
    </row>
    <row r="6" spans="2:5" x14ac:dyDescent="0.25">
      <c r="B6" s="9" t="s">
        <v>8</v>
      </c>
      <c r="C6" s="3" t="s">
        <v>4</v>
      </c>
      <c r="D6" s="3" t="s">
        <v>23</v>
      </c>
      <c r="E6" s="5">
        <v>49</v>
      </c>
    </row>
    <row r="7" spans="2:5" x14ac:dyDescent="0.25">
      <c r="B7" s="9" t="s">
        <v>8</v>
      </c>
      <c r="C7" s="3" t="s">
        <v>4</v>
      </c>
      <c r="D7" s="3" t="s">
        <v>25</v>
      </c>
      <c r="E7" s="5">
        <v>475.25</v>
      </c>
    </row>
    <row r="8" spans="2:5" x14ac:dyDescent="0.25">
      <c r="B8" s="9" t="s">
        <v>9</v>
      </c>
      <c r="C8" s="3" t="s">
        <v>4</v>
      </c>
      <c r="D8" s="3" t="s">
        <v>23</v>
      </c>
      <c r="E8" s="5">
        <v>53.9</v>
      </c>
    </row>
    <row r="9" spans="2:5" x14ac:dyDescent="0.25">
      <c r="B9" s="9" t="s">
        <v>10</v>
      </c>
      <c r="C9" s="3" t="s">
        <v>4</v>
      </c>
      <c r="D9" s="3" t="s">
        <v>23</v>
      </c>
      <c r="E9" s="5">
        <v>98</v>
      </c>
    </row>
    <row r="10" spans="2:5" x14ac:dyDescent="0.25">
      <c r="B10" s="9" t="s">
        <v>13</v>
      </c>
      <c r="C10" s="3" t="s">
        <v>14</v>
      </c>
      <c r="D10" s="3" t="s">
        <v>24</v>
      </c>
      <c r="E10" s="5">
        <v>390.2</v>
      </c>
    </row>
    <row r="11" spans="2:5" x14ac:dyDescent="0.25">
      <c r="B11" s="9" t="s">
        <v>13</v>
      </c>
      <c r="C11" s="3" t="s">
        <v>15</v>
      </c>
      <c r="D11" s="3" t="s">
        <v>24</v>
      </c>
      <c r="E11" s="5">
        <v>500</v>
      </c>
    </row>
    <row r="12" spans="2:5" x14ac:dyDescent="0.25">
      <c r="B12" s="9" t="s">
        <v>13</v>
      </c>
      <c r="C12" s="3" t="s">
        <v>16</v>
      </c>
      <c r="D12" s="3" t="s">
        <v>24</v>
      </c>
      <c r="E12" s="5">
        <v>250</v>
      </c>
    </row>
    <row r="13" spans="2:5" x14ac:dyDescent="0.25">
      <c r="B13" s="9" t="s">
        <v>11</v>
      </c>
      <c r="C13" s="3" t="s">
        <v>17</v>
      </c>
      <c r="D13" s="3" t="s">
        <v>24</v>
      </c>
      <c r="E13" s="5">
        <v>350</v>
      </c>
    </row>
    <row r="14" spans="2:5" x14ac:dyDescent="0.25">
      <c r="B14" s="9" t="s">
        <v>11</v>
      </c>
      <c r="C14" s="3" t="s">
        <v>4</v>
      </c>
      <c r="D14" s="3" t="s">
        <v>25</v>
      </c>
      <c r="E14" s="5">
        <v>190.1</v>
      </c>
    </row>
    <row r="15" spans="2:5" x14ac:dyDescent="0.25">
      <c r="B15" s="9" t="s">
        <v>12</v>
      </c>
      <c r="C15" s="3" t="s">
        <v>4</v>
      </c>
      <c r="D15" s="3" t="s">
        <v>23</v>
      </c>
      <c r="E15" s="5">
        <v>196</v>
      </c>
    </row>
    <row r="16" spans="2:5" x14ac:dyDescent="0.25">
      <c r="B16" s="2"/>
      <c r="E16" s="6">
        <f>SUM(E3:E15)</f>
        <v>5682959.3399999999</v>
      </c>
    </row>
    <row r="17" spans="5:5" x14ac:dyDescent="0.25">
      <c r="E17" s="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"/>
  <sheetViews>
    <sheetView workbookViewId="0">
      <selection activeCell="C3" sqref="C3"/>
    </sheetView>
  </sheetViews>
  <sheetFormatPr defaultRowHeight="15.75" x14ac:dyDescent="0.25"/>
  <cols>
    <col min="1" max="1" width="9.140625" style="1"/>
    <col min="2" max="2" width="13.140625" style="1" customWidth="1"/>
    <col min="3" max="4" width="37.28515625" style="1" customWidth="1"/>
    <col min="5" max="5" width="16.42578125" style="1" customWidth="1"/>
    <col min="6" max="16384" width="9.140625" style="1"/>
  </cols>
  <sheetData>
    <row r="2" spans="2:5" x14ac:dyDescent="0.25">
      <c r="B2" s="3" t="s">
        <v>0</v>
      </c>
      <c r="C2" s="3" t="s">
        <v>1</v>
      </c>
      <c r="D2" s="3" t="s">
        <v>21</v>
      </c>
      <c r="E2" s="3" t="s">
        <v>2</v>
      </c>
    </row>
    <row r="3" spans="2:5" x14ac:dyDescent="0.25">
      <c r="B3" s="9" t="s">
        <v>18</v>
      </c>
      <c r="C3" s="3" t="s">
        <v>4</v>
      </c>
      <c r="D3" s="3" t="s">
        <v>25</v>
      </c>
      <c r="E3" s="5">
        <v>124.15</v>
      </c>
    </row>
    <row r="4" spans="2:5" x14ac:dyDescent="0.25">
      <c r="B4" s="9" t="s">
        <v>19</v>
      </c>
      <c r="C4" s="3" t="s">
        <v>4</v>
      </c>
      <c r="D4" s="3" t="s">
        <v>23</v>
      </c>
      <c r="E4" s="5">
        <v>108.78</v>
      </c>
    </row>
    <row r="5" spans="2:5" x14ac:dyDescent="0.25">
      <c r="B5" s="9" t="s">
        <v>20</v>
      </c>
      <c r="C5" s="3" t="s">
        <v>4</v>
      </c>
      <c r="D5" s="3" t="s">
        <v>23</v>
      </c>
      <c r="E5" s="5">
        <v>543.9</v>
      </c>
    </row>
    <row r="6" spans="2:5" x14ac:dyDescent="0.25">
      <c r="B6" s="2"/>
      <c r="E6" s="6">
        <f>SUM(E3:E5)</f>
        <v>776.82999999999993</v>
      </c>
    </row>
    <row r="7" spans="2:5" x14ac:dyDescent="0.25">
      <c r="E7" s="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3"/>
  <sheetViews>
    <sheetView workbookViewId="0">
      <selection activeCell="D11" sqref="D11"/>
    </sheetView>
  </sheetViews>
  <sheetFormatPr defaultRowHeight="15.75" x14ac:dyDescent="0.25"/>
  <cols>
    <col min="1" max="1" width="9.140625" style="1"/>
    <col min="2" max="2" width="13.140625" style="1" customWidth="1"/>
    <col min="3" max="4" width="37.28515625" style="1" customWidth="1"/>
    <col min="5" max="5" width="16.42578125" style="1" customWidth="1"/>
    <col min="6" max="16384" width="9.140625" style="1"/>
  </cols>
  <sheetData>
    <row r="2" spans="2:5" x14ac:dyDescent="0.25">
      <c r="B2" s="3" t="s">
        <v>0</v>
      </c>
      <c r="C2" s="3" t="s">
        <v>1</v>
      </c>
      <c r="D2" s="3" t="s">
        <v>21</v>
      </c>
      <c r="E2" s="3" t="s">
        <v>2</v>
      </c>
    </row>
    <row r="3" spans="2:5" x14ac:dyDescent="0.25">
      <c r="B3" s="9">
        <v>43647</v>
      </c>
      <c r="C3" s="3" t="s">
        <v>4</v>
      </c>
      <c r="D3" s="3" t="s">
        <v>25</v>
      </c>
      <c r="E3" s="5">
        <v>3372.5</v>
      </c>
    </row>
    <row r="4" spans="2:5" x14ac:dyDescent="0.25">
      <c r="B4" s="4">
        <v>43654</v>
      </c>
      <c r="C4" s="3" t="s">
        <v>26</v>
      </c>
      <c r="D4" s="3" t="s">
        <v>24</v>
      </c>
      <c r="E4" s="5">
        <v>191</v>
      </c>
    </row>
    <row r="5" spans="2:5" x14ac:dyDescent="0.25">
      <c r="B5" s="9">
        <v>43654</v>
      </c>
      <c r="C5" s="3" t="s">
        <v>4</v>
      </c>
      <c r="D5" s="3" t="s">
        <v>25</v>
      </c>
      <c r="E5" s="5">
        <v>1235.6500000000001</v>
      </c>
    </row>
    <row r="6" spans="2:5" x14ac:dyDescent="0.25">
      <c r="B6" s="9">
        <v>43658</v>
      </c>
      <c r="C6" s="3" t="s">
        <v>4</v>
      </c>
      <c r="D6" s="3" t="s">
        <v>25</v>
      </c>
      <c r="E6" s="5">
        <v>19.010000000000002</v>
      </c>
    </row>
    <row r="7" spans="2:5" x14ac:dyDescent="0.25">
      <c r="B7" s="9">
        <v>43661</v>
      </c>
      <c r="C7" s="3" t="s">
        <v>4</v>
      </c>
      <c r="D7" s="3" t="s">
        <v>25</v>
      </c>
      <c r="E7" s="5">
        <v>616.87</v>
      </c>
    </row>
    <row r="8" spans="2:5" x14ac:dyDescent="0.25">
      <c r="B8" s="9">
        <v>43662</v>
      </c>
      <c r="C8" s="3"/>
      <c r="D8" s="3" t="s">
        <v>22</v>
      </c>
      <c r="E8" s="5">
        <v>19700</v>
      </c>
    </row>
    <row r="9" spans="2:5" x14ac:dyDescent="0.25">
      <c r="B9" s="9">
        <v>43665</v>
      </c>
      <c r="C9" s="3" t="s">
        <v>4</v>
      </c>
      <c r="D9" s="3" t="s">
        <v>23</v>
      </c>
      <c r="E9" s="5">
        <v>4998</v>
      </c>
    </row>
    <row r="10" spans="2:5" x14ac:dyDescent="0.25">
      <c r="B10" s="9">
        <v>43668</v>
      </c>
      <c r="C10" s="3" t="s">
        <v>4</v>
      </c>
      <c r="D10" s="3" t="s">
        <v>23</v>
      </c>
      <c r="E10" s="5">
        <v>98</v>
      </c>
    </row>
    <row r="11" spans="2:5" x14ac:dyDescent="0.25">
      <c r="B11" s="9">
        <v>43671</v>
      </c>
      <c r="C11" s="3" t="s">
        <v>4</v>
      </c>
      <c r="D11" s="3" t="s">
        <v>23</v>
      </c>
      <c r="E11" s="5">
        <v>99.3</v>
      </c>
    </row>
    <row r="12" spans="2:5" x14ac:dyDescent="0.25">
      <c r="B12" s="2"/>
      <c r="E12" s="6">
        <f>SUM(E3:E11)</f>
        <v>30330.329999999998</v>
      </c>
    </row>
    <row r="13" spans="2:5" x14ac:dyDescent="0.25">
      <c r="E13" s="7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5"/>
  <sheetViews>
    <sheetView topLeftCell="A4" workbookViewId="0">
      <selection activeCell="D19" sqref="D19"/>
    </sheetView>
  </sheetViews>
  <sheetFormatPr defaultRowHeight="15.75" x14ac:dyDescent="0.25"/>
  <cols>
    <col min="1" max="1" width="9.140625" style="1"/>
    <col min="2" max="2" width="13.140625" style="1" customWidth="1"/>
    <col min="3" max="4" width="37.28515625" style="1" customWidth="1"/>
    <col min="5" max="5" width="16.42578125" style="1" customWidth="1"/>
    <col min="6" max="16384" width="9.140625" style="1"/>
  </cols>
  <sheetData>
    <row r="2" spans="2:5" x14ac:dyDescent="0.25">
      <c r="B2" s="3" t="s">
        <v>0</v>
      </c>
      <c r="C2" s="3" t="s">
        <v>1</v>
      </c>
      <c r="D2" s="3" t="s">
        <v>21</v>
      </c>
      <c r="E2" s="3" t="s">
        <v>2</v>
      </c>
    </row>
    <row r="3" spans="2:5" x14ac:dyDescent="0.25">
      <c r="B3" s="9">
        <v>43678</v>
      </c>
      <c r="C3" s="3" t="s">
        <v>4</v>
      </c>
      <c r="D3" s="3" t="s">
        <v>24</v>
      </c>
      <c r="E3" s="5">
        <v>90</v>
      </c>
    </row>
    <row r="4" spans="2:5" x14ac:dyDescent="0.25">
      <c r="B4" s="4">
        <v>43678</v>
      </c>
      <c r="C4" s="3" t="s">
        <v>4</v>
      </c>
      <c r="D4" s="3" t="s">
        <v>25</v>
      </c>
      <c r="E4" s="5">
        <v>2888.77</v>
      </c>
    </row>
    <row r="5" spans="2:5" x14ac:dyDescent="0.25">
      <c r="B5" s="9">
        <v>43679</v>
      </c>
      <c r="C5" s="3" t="s">
        <v>4</v>
      </c>
      <c r="D5" s="3" t="s">
        <v>25</v>
      </c>
      <c r="E5" s="5">
        <v>19.010000000000002</v>
      </c>
    </row>
    <row r="6" spans="2:5" x14ac:dyDescent="0.25">
      <c r="B6" s="9">
        <v>43680</v>
      </c>
      <c r="C6" s="3" t="s">
        <v>4</v>
      </c>
      <c r="D6" s="3" t="s">
        <v>22</v>
      </c>
      <c r="E6" s="5">
        <v>10610</v>
      </c>
    </row>
    <row r="7" spans="2:5" x14ac:dyDescent="0.25">
      <c r="B7" s="9">
        <v>43682</v>
      </c>
      <c r="C7" s="3" t="s">
        <v>4</v>
      </c>
      <c r="D7" s="3" t="s">
        <v>25</v>
      </c>
      <c r="E7" s="5">
        <v>380.2</v>
      </c>
    </row>
    <row r="8" spans="2:5" x14ac:dyDescent="0.25">
      <c r="B8" s="9">
        <v>43689</v>
      </c>
      <c r="C8" s="3" t="s">
        <v>4</v>
      </c>
      <c r="D8" s="3" t="s">
        <v>25</v>
      </c>
      <c r="E8" s="5">
        <v>9.5</v>
      </c>
    </row>
    <row r="9" spans="2:5" x14ac:dyDescent="0.25">
      <c r="B9" s="9">
        <v>43692</v>
      </c>
      <c r="C9" s="3" t="s">
        <v>27</v>
      </c>
      <c r="D9" s="3" t="s">
        <v>24</v>
      </c>
      <c r="E9" s="5">
        <v>50</v>
      </c>
    </row>
    <row r="10" spans="2:5" x14ac:dyDescent="0.25">
      <c r="B10" s="9">
        <v>43692</v>
      </c>
      <c r="C10" s="3" t="s">
        <v>28</v>
      </c>
      <c r="D10" s="3" t="s">
        <v>24</v>
      </c>
      <c r="E10" s="5">
        <v>100</v>
      </c>
    </row>
    <row r="11" spans="2:5" x14ac:dyDescent="0.25">
      <c r="B11" s="9">
        <v>43692</v>
      </c>
      <c r="C11" s="3" t="s">
        <v>29</v>
      </c>
      <c r="D11" s="3" t="s">
        <v>24</v>
      </c>
      <c r="E11" s="5">
        <v>100</v>
      </c>
    </row>
    <row r="12" spans="2:5" x14ac:dyDescent="0.25">
      <c r="B12" s="9">
        <v>43693</v>
      </c>
      <c r="C12" s="3" t="s">
        <v>4</v>
      </c>
      <c r="D12" s="3" t="s">
        <v>25</v>
      </c>
      <c r="E12" s="5">
        <v>190.1</v>
      </c>
    </row>
    <row r="13" spans="2:5" x14ac:dyDescent="0.25">
      <c r="B13" s="9">
        <v>43696</v>
      </c>
      <c r="C13" s="3" t="s">
        <v>4</v>
      </c>
      <c r="D13" s="3" t="s">
        <v>25</v>
      </c>
      <c r="E13" s="5">
        <v>95.05</v>
      </c>
    </row>
    <row r="14" spans="2:5" x14ac:dyDescent="0.25">
      <c r="B14" s="9">
        <v>43696</v>
      </c>
      <c r="C14" s="3" t="s">
        <v>4</v>
      </c>
      <c r="D14" s="3" t="s">
        <v>22</v>
      </c>
      <c r="E14" s="5">
        <v>28460</v>
      </c>
    </row>
    <row r="15" spans="2:5" x14ac:dyDescent="0.25">
      <c r="B15" s="9">
        <v>43697</v>
      </c>
      <c r="C15" s="3" t="s">
        <v>4</v>
      </c>
      <c r="D15" s="3" t="s">
        <v>25</v>
      </c>
      <c r="E15" s="5">
        <v>665.35</v>
      </c>
    </row>
    <row r="16" spans="2:5" x14ac:dyDescent="0.25">
      <c r="B16" s="9">
        <v>43698</v>
      </c>
      <c r="C16" s="3" t="s">
        <v>4</v>
      </c>
      <c r="D16" s="3" t="s">
        <v>25</v>
      </c>
      <c r="E16" s="5">
        <v>665.35</v>
      </c>
    </row>
    <row r="17" spans="2:5" x14ac:dyDescent="0.25">
      <c r="B17" s="9">
        <v>43699</v>
      </c>
      <c r="C17" s="3" t="s">
        <v>4</v>
      </c>
      <c r="D17" s="3" t="s">
        <v>25</v>
      </c>
      <c r="E17" s="5">
        <v>95.05</v>
      </c>
    </row>
    <row r="18" spans="2:5" x14ac:dyDescent="0.25">
      <c r="B18" s="9">
        <v>43703</v>
      </c>
      <c r="C18" s="3" t="s">
        <v>4</v>
      </c>
      <c r="D18" s="3" t="s">
        <v>23</v>
      </c>
      <c r="E18" s="5">
        <v>490</v>
      </c>
    </row>
    <row r="19" spans="2:5" x14ac:dyDescent="0.25">
      <c r="B19" s="9">
        <v>43703</v>
      </c>
      <c r="C19" s="3" t="s">
        <v>4</v>
      </c>
      <c r="D19" s="3" t="s">
        <v>24</v>
      </c>
      <c r="E19" s="5">
        <v>13.07</v>
      </c>
    </row>
    <row r="20" spans="2:5" x14ac:dyDescent="0.25">
      <c r="B20" s="9">
        <v>43703</v>
      </c>
      <c r="C20" s="3" t="s">
        <v>4</v>
      </c>
      <c r="D20" s="3" t="s">
        <v>23</v>
      </c>
      <c r="E20" s="5">
        <v>294</v>
      </c>
    </row>
    <row r="21" spans="2:5" x14ac:dyDescent="0.25">
      <c r="B21" s="9">
        <v>43705</v>
      </c>
      <c r="C21" s="3" t="s">
        <v>4</v>
      </c>
      <c r="D21" s="3" t="s">
        <v>23</v>
      </c>
      <c r="E21" s="5">
        <v>980</v>
      </c>
    </row>
    <row r="22" spans="2:5" x14ac:dyDescent="0.25">
      <c r="B22" s="9">
        <v>43706</v>
      </c>
      <c r="C22" s="3" t="s">
        <v>4</v>
      </c>
      <c r="D22" s="3" t="s">
        <v>24</v>
      </c>
      <c r="E22" s="5">
        <v>59.42</v>
      </c>
    </row>
    <row r="23" spans="2:5" x14ac:dyDescent="0.25">
      <c r="B23" s="9">
        <v>43707</v>
      </c>
      <c r="C23" s="3" t="s">
        <v>4</v>
      </c>
      <c r="D23" s="3" t="s">
        <v>25</v>
      </c>
      <c r="E23" s="5">
        <v>206.26</v>
      </c>
    </row>
    <row r="24" spans="2:5" x14ac:dyDescent="0.25">
      <c r="B24" s="2"/>
      <c r="E24" s="6">
        <f>SUM(E3:E23)</f>
        <v>46461.130000000005</v>
      </c>
    </row>
    <row r="25" spans="2:5" x14ac:dyDescent="0.25">
      <c r="E25" s="7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9"/>
  <sheetViews>
    <sheetView workbookViewId="0">
      <selection activeCell="C27" sqref="C27"/>
    </sheetView>
  </sheetViews>
  <sheetFormatPr defaultRowHeight="15.75" x14ac:dyDescent="0.25"/>
  <cols>
    <col min="1" max="1" width="9.140625" style="1"/>
    <col min="2" max="2" width="13.140625" style="1" customWidth="1"/>
    <col min="3" max="4" width="37.28515625" style="1" customWidth="1"/>
    <col min="5" max="5" width="16.42578125" style="1" customWidth="1"/>
    <col min="6" max="16384" width="9.140625" style="1"/>
  </cols>
  <sheetData>
    <row r="2" spans="2:5" x14ac:dyDescent="0.25">
      <c r="B2" s="3" t="s">
        <v>0</v>
      </c>
      <c r="C2" s="3" t="s">
        <v>1</v>
      </c>
      <c r="D2" s="3" t="s">
        <v>21</v>
      </c>
      <c r="E2" s="3" t="s">
        <v>2</v>
      </c>
    </row>
    <row r="3" spans="2:5" x14ac:dyDescent="0.25">
      <c r="B3" s="9">
        <v>43710</v>
      </c>
      <c r="C3" s="3" t="s">
        <v>4</v>
      </c>
      <c r="D3" s="3" t="s">
        <v>25</v>
      </c>
      <c r="E3" s="5">
        <v>3682.21</v>
      </c>
    </row>
    <row r="4" spans="2:5" x14ac:dyDescent="0.25">
      <c r="B4" s="9">
        <v>43710</v>
      </c>
      <c r="C4" s="3" t="s">
        <v>4</v>
      </c>
      <c r="D4" s="3" t="s">
        <v>25</v>
      </c>
      <c r="E4" s="5">
        <v>6750.15</v>
      </c>
    </row>
    <row r="5" spans="2:5" x14ac:dyDescent="0.25">
      <c r="B5" s="9">
        <v>43710</v>
      </c>
      <c r="C5" s="3" t="s">
        <v>4</v>
      </c>
      <c r="D5" s="3" t="s">
        <v>22</v>
      </c>
      <c r="E5" s="5">
        <v>40400</v>
      </c>
    </row>
    <row r="6" spans="2:5" x14ac:dyDescent="0.25">
      <c r="B6" s="9">
        <v>43711</v>
      </c>
      <c r="C6" s="3" t="s">
        <v>4</v>
      </c>
      <c r="D6" s="3" t="s">
        <v>25</v>
      </c>
      <c r="E6" s="5">
        <v>807.92</v>
      </c>
    </row>
    <row r="7" spans="2:5" x14ac:dyDescent="0.25">
      <c r="B7" s="9">
        <v>43712</v>
      </c>
      <c r="C7" s="3" t="s">
        <v>4</v>
      </c>
      <c r="D7" s="3" t="s">
        <v>23</v>
      </c>
      <c r="E7" s="5">
        <v>98</v>
      </c>
    </row>
    <row r="8" spans="2:5" x14ac:dyDescent="0.25">
      <c r="B8" s="9">
        <v>43712</v>
      </c>
      <c r="C8" s="3" t="s">
        <v>4</v>
      </c>
      <c r="D8" s="3" t="s">
        <v>25</v>
      </c>
      <c r="E8" s="5">
        <v>190.1</v>
      </c>
    </row>
    <row r="9" spans="2:5" x14ac:dyDescent="0.25">
      <c r="B9" s="9">
        <v>43713</v>
      </c>
      <c r="C9" s="3" t="s">
        <v>4</v>
      </c>
      <c r="D9" s="3" t="s">
        <v>25</v>
      </c>
      <c r="E9" s="5">
        <v>9628.56</v>
      </c>
    </row>
    <row r="10" spans="2:5" x14ac:dyDescent="0.25">
      <c r="B10" s="9">
        <v>43714</v>
      </c>
      <c r="C10" s="3" t="s">
        <v>4</v>
      </c>
      <c r="D10" s="3" t="s">
        <v>23</v>
      </c>
      <c r="E10" s="5">
        <v>490</v>
      </c>
    </row>
    <row r="11" spans="2:5" x14ac:dyDescent="0.25">
      <c r="B11" s="9">
        <v>43717</v>
      </c>
      <c r="C11" s="3" t="s">
        <v>4</v>
      </c>
      <c r="D11" s="3" t="s">
        <v>25</v>
      </c>
      <c r="E11" s="5">
        <v>95.05</v>
      </c>
    </row>
    <row r="12" spans="2:5" x14ac:dyDescent="0.25">
      <c r="B12" s="9">
        <v>43717</v>
      </c>
      <c r="C12" s="3" t="s">
        <v>4</v>
      </c>
      <c r="D12" s="3" t="s">
        <v>25</v>
      </c>
      <c r="E12" s="5">
        <v>285.14999999999998</v>
      </c>
    </row>
    <row r="13" spans="2:5" x14ac:dyDescent="0.25">
      <c r="B13" s="9">
        <v>43723</v>
      </c>
      <c r="C13" s="3" t="s">
        <v>4</v>
      </c>
      <c r="D13" s="3" t="s">
        <v>22</v>
      </c>
      <c r="E13" s="5">
        <v>14620</v>
      </c>
    </row>
    <row r="14" spans="2:5" x14ac:dyDescent="0.25">
      <c r="B14" s="9">
        <v>43724</v>
      </c>
      <c r="C14" s="3" t="s">
        <v>4</v>
      </c>
      <c r="D14" s="3" t="s">
        <v>25</v>
      </c>
      <c r="E14" s="5">
        <v>826.93</v>
      </c>
    </row>
    <row r="15" spans="2:5" x14ac:dyDescent="0.25">
      <c r="B15" s="9">
        <v>43728</v>
      </c>
      <c r="C15" s="3" t="s">
        <v>4</v>
      </c>
      <c r="D15" s="3" t="s">
        <v>25</v>
      </c>
      <c r="E15" s="5">
        <v>237.62</v>
      </c>
    </row>
    <row r="16" spans="2:5" x14ac:dyDescent="0.25">
      <c r="B16" s="9">
        <v>43731</v>
      </c>
      <c r="C16" s="3" t="s">
        <v>4</v>
      </c>
      <c r="D16" s="3" t="s">
        <v>24</v>
      </c>
      <c r="E16" s="5">
        <v>40</v>
      </c>
    </row>
    <row r="17" spans="2:5" x14ac:dyDescent="0.25">
      <c r="B17" s="9">
        <v>43738</v>
      </c>
      <c r="C17" s="3" t="s">
        <v>4</v>
      </c>
      <c r="D17" s="3" t="s">
        <v>22</v>
      </c>
      <c r="E17" s="5">
        <v>16600</v>
      </c>
    </row>
    <row r="18" spans="2:5" x14ac:dyDescent="0.25">
      <c r="B18" s="2"/>
      <c r="E18" s="6">
        <f>SUM(E3:E17)</f>
        <v>94751.689999999988</v>
      </c>
    </row>
    <row r="19" spans="2:5" x14ac:dyDescent="0.25">
      <c r="E19" s="7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5"/>
  <sheetViews>
    <sheetView workbookViewId="0">
      <selection activeCell="E18" sqref="E18"/>
    </sheetView>
  </sheetViews>
  <sheetFormatPr defaultRowHeight="15.75" x14ac:dyDescent="0.25"/>
  <cols>
    <col min="1" max="1" width="9.140625" style="1"/>
    <col min="2" max="2" width="13.140625" style="1" customWidth="1"/>
    <col min="3" max="4" width="37.28515625" style="1" customWidth="1"/>
    <col min="5" max="5" width="16.42578125" style="1" customWidth="1"/>
    <col min="6" max="16384" width="9.140625" style="1"/>
  </cols>
  <sheetData>
    <row r="2" spans="2:5" x14ac:dyDescent="0.25">
      <c r="B2" s="3" t="s">
        <v>0</v>
      </c>
      <c r="C2" s="3" t="s">
        <v>1</v>
      </c>
      <c r="D2" s="3" t="s">
        <v>21</v>
      </c>
      <c r="E2" s="3" t="s">
        <v>2</v>
      </c>
    </row>
    <row r="3" spans="2:5" x14ac:dyDescent="0.25">
      <c r="B3" s="9">
        <v>43739</v>
      </c>
      <c r="C3" s="3" t="s">
        <v>4</v>
      </c>
      <c r="D3" s="3" t="s">
        <v>25</v>
      </c>
      <c r="E3" s="5">
        <v>2189.5</v>
      </c>
    </row>
    <row r="4" spans="2:5" x14ac:dyDescent="0.25">
      <c r="B4" s="9">
        <v>43742</v>
      </c>
      <c r="C4" s="3" t="s">
        <v>4</v>
      </c>
      <c r="D4" s="3" t="s">
        <v>25</v>
      </c>
      <c r="E4" s="5">
        <v>95.05</v>
      </c>
    </row>
    <row r="5" spans="2:5" x14ac:dyDescent="0.25">
      <c r="B5" s="9">
        <v>43752</v>
      </c>
      <c r="C5" s="3" t="s">
        <v>4</v>
      </c>
      <c r="D5" s="3" t="s">
        <v>23</v>
      </c>
      <c r="E5" s="5">
        <v>490</v>
      </c>
    </row>
    <row r="6" spans="2:5" x14ac:dyDescent="0.25">
      <c r="B6" s="9">
        <v>43753</v>
      </c>
      <c r="C6" s="3" t="s">
        <v>4</v>
      </c>
      <c r="D6" s="3" t="s">
        <v>23</v>
      </c>
      <c r="E6" s="5">
        <v>1960</v>
      </c>
    </row>
    <row r="7" spans="2:5" x14ac:dyDescent="0.25">
      <c r="B7" s="9">
        <v>43755</v>
      </c>
      <c r="C7" s="3" t="s">
        <v>4</v>
      </c>
      <c r="D7" s="3" t="s">
        <v>25</v>
      </c>
      <c r="E7" s="5">
        <v>475.25</v>
      </c>
    </row>
    <row r="8" spans="2:5" x14ac:dyDescent="0.25">
      <c r="B8" s="9">
        <v>43757</v>
      </c>
      <c r="C8" s="3" t="s">
        <v>4</v>
      </c>
      <c r="D8" s="3" t="s">
        <v>22</v>
      </c>
      <c r="E8" s="5">
        <v>13210</v>
      </c>
    </row>
    <row r="9" spans="2:5" x14ac:dyDescent="0.25">
      <c r="B9" s="9">
        <v>43761</v>
      </c>
      <c r="C9" s="3" t="s">
        <v>4</v>
      </c>
      <c r="D9" s="3" t="s">
        <v>25</v>
      </c>
      <c r="E9" s="5">
        <v>475.25</v>
      </c>
    </row>
    <row r="10" spans="2:5" x14ac:dyDescent="0.25">
      <c r="B10" s="9">
        <v>43762</v>
      </c>
      <c r="C10" s="3" t="s">
        <v>4</v>
      </c>
      <c r="D10" s="3" t="s">
        <v>23</v>
      </c>
      <c r="E10" s="5">
        <v>196</v>
      </c>
    </row>
    <row r="11" spans="2:5" x14ac:dyDescent="0.25">
      <c r="B11" s="9">
        <v>43767</v>
      </c>
      <c r="C11" s="3" t="s">
        <v>31</v>
      </c>
      <c r="D11" s="3" t="s">
        <v>24</v>
      </c>
      <c r="E11" s="5">
        <v>186000</v>
      </c>
    </row>
    <row r="12" spans="2:5" x14ac:dyDescent="0.25">
      <c r="B12" s="9">
        <v>43769</v>
      </c>
      <c r="C12" s="3" t="s">
        <v>30</v>
      </c>
      <c r="D12" s="3" t="s">
        <v>24</v>
      </c>
      <c r="E12" s="5">
        <v>500</v>
      </c>
    </row>
    <row r="13" spans="2:5" x14ac:dyDescent="0.25">
      <c r="B13" s="9">
        <v>43769</v>
      </c>
      <c r="C13" s="3" t="s">
        <v>4</v>
      </c>
      <c r="D13" s="3" t="s">
        <v>22</v>
      </c>
      <c r="E13" s="5">
        <v>15650</v>
      </c>
    </row>
    <row r="14" spans="2:5" x14ac:dyDescent="0.25">
      <c r="B14" s="2"/>
      <c r="E14" s="6">
        <f>SUM(E3:E13)</f>
        <v>221241.05</v>
      </c>
    </row>
    <row r="15" spans="2:5" x14ac:dyDescent="0.25">
      <c r="E15" s="7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workbookViewId="0">
      <selection activeCell="D23" sqref="D23"/>
    </sheetView>
  </sheetViews>
  <sheetFormatPr defaultRowHeight="15.75" x14ac:dyDescent="0.25"/>
  <cols>
    <col min="1" max="1" width="9.140625" style="1"/>
    <col min="2" max="2" width="13.140625" style="1" customWidth="1"/>
    <col min="3" max="4" width="37.28515625" style="1" customWidth="1"/>
    <col min="5" max="5" width="16.42578125" style="1" customWidth="1"/>
    <col min="6" max="16384" width="9.140625" style="1"/>
  </cols>
  <sheetData>
    <row r="2" spans="2:5" x14ac:dyDescent="0.25">
      <c r="B2" s="3" t="s">
        <v>0</v>
      </c>
      <c r="C2" s="3" t="s">
        <v>1</v>
      </c>
      <c r="D2" s="3" t="s">
        <v>21</v>
      </c>
      <c r="E2" s="3" t="s">
        <v>2</v>
      </c>
    </row>
    <row r="3" spans="2:5" x14ac:dyDescent="0.25">
      <c r="B3" s="9">
        <v>43770</v>
      </c>
      <c r="C3" s="3" t="s">
        <v>4</v>
      </c>
      <c r="D3" s="3" t="s">
        <v>25</v>
      </c>
      <c r="E3" s="5">
        <v>1217.5999999999999</v>
      </c>
    </row>
    <row r="4" spans="2:5" x14ac:dyDescent="0.25">
      <c r="B4" s="9">
        <v>43773</v>
      </c>
      <c r="C4" s="3" t="s">
        <v>4</v>
      </c>
      <c r="D4" s="3" t="s">
        <v>22</v>
      </c>
      <c r="E4" s="5">
        <v>13210</v>
      </c>
    </row>
    <row r="5" spans="2:5" x14ac:dyDescent="0.25">
      <c r="B5" s="9">
        <v>43774</v>
      </c>
      <c r="C5" s="3" t="s">
        <v>27</v>
      </c>
      <c r="D5" s="3" t="s">
        <v>24</v>
      </c>
      <c r="E5" s="5">
        <v>50</v>
      </c>
    </row>
    <row r="6" spans="2:5" x14ac:dyDescent="0.25">
      <c r="B6" s="9">
        <v>43774</v>
      </c>
      <c r="C6" s="3" t="s">
        <v>4</v>
      </c>
      <c r="D6" s="3" t="s">
        <v>25</v>
      </c>
      <c r="E6" s="5">
        <v>142.57</v>
      </c>
    </row>
    <row r="7" spans="2:5" x14ac:dyDescent="0.25">
      <c r="B7" s="9">
        <v>43776</v>
      </c>
      <c r="C7" s="3" t="s">
        <v>4</v>
      </c>
      <c r="D7" s="3" t="s">
        <v>24</v>
      </c>
      <c r="E7" s="5">
        <v>500</v>
      </c>
    </row>
    <row r="8" spans="2:5" x14ac:dyDescent="0.25">
      <c r="B8" s="9">
        <v>43777</v>
      </c>
      <c r="C8" s="3" t="s">
        <v>4</v>
      </c>
      <c r="D8" s="3" t="s">
        <v>23</v>
      </c>
      <c r="E8" s="5">
        <v>30235.94</v>
      </c>
    </row>
    <row r="9" spans="2:5" x14ac:dyDescent="0.25">
      <c r="B9" s="9">
        <v>43777</v>
      </c>
      <c r="C9" s="3" t="s">
        <v>4</v>
      </c>
      <c r="D9" s="3" t="s">
        <v>25</v>
      </c>
      <c r="E9" s="5">
        <v>142.57</v>
      </c>
    </row>
    <row r="10" spans="2:5" x14ac:dyDescent="0.25">
      <c r="B10" s="9">
        <v>43778</v>
      </c>
      <c r="C10" s="3" t="s">
        <v>4</v>
      </c>
      <c r="D10" s="3" t="s">
        <v>22</v>
      </c>
      <c r="E10" s="5">
        <v>8600</v>
      </c>
    </row>
    <row r="11" spans="2:5" x14ac:dyDescent="0.25">
      <c r="B11" s="9">
        <v>43780</v>
      </c>
      <c r="C11" s="3" t="s">
        <v>32</v>
      </c>
      <c r="D11" s="3" t="s">
        <v>24</v>
      </c>
      <c r="E11" s="5">
        <v>100</v>
      </c>
    </row>
    <row r="12" spans="2:5" x14ac:dyDescent="0.25">
      <c r="B12" s="9">
        <v>43781</v>
      </c>
      <c r="C12" s="3" t="s">
        <v>4</v>
      </c>
      <c r="D12" s="3" t="s">
        <v>23</v>
      </c>
      <c r="E12" s="5">
        <v>29.79</v>
      </c>
    </row>
    <row r="13" spans="2:5" x14ac:dyDescent="0.25">
      <c r="B13" s="2"/>
      <c r="E13" s="6">
        <f>SUM(E3:E12)</f>
        <v>54228.47</v>
      </c>
    </row>
    <row r="14" spans="2:5" x14ac:dyDescent="0.25">
      <c r="E14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март2019</vt:lpstr>
      <vt:lpstr>апр2019</vt:lpstr>
      <vt:lpstr>май2019</vt:lpstr>
      <vt:lpstr>июнь2019</vt:lpstr>
      <vt:lpstr>июль2019</vt:lpstr>
      <vt:lpstr>август2019</vt:lpstr>
      <vt:lpstr>сентябрь2019</vt:lpstr>
      <vt:lpstr>октябрь2019</vt:lpstr>
      <vt:lpstr>ноябрь2019</vt:lpstr>
      <vt:lpstr>декабрь2019</vt:lpstr>
      <vt:lpstr>январь2020</vt:lpstr>
      <vt:lpstr>февраль2020</vt:lpstr>
      <vt:lpstr>март2020</vt:lpstr>
      <vt:lpstr>апрель 2020</vt:lpstr>
      <vt:lpstr>май 2020</vt:lpstr>
      <vt:lpstr>июнь 2020</vt:lpstr>
      <vt:lpstr>июль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2020-08-06T10:20:59Z</dcterms:modified>
</cp:coreProperties>
</file>