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2260" windowHeight="12645" activeTab="4"/>
  </bookViews>
  <sheets>
    <sheet name="сборы на сайте" sheetId="3" r:id="rId1"/>
    <sheet name="сборы в дни матчей" sheetId="7" r:id="rId2"/>
    <sheet name="СМС" sheetId="8" r:id="rId3"/>
    <sheet name="Банк Открытие" sheetId="9" r:id="rId4"/>
    <sheet name="Итого" sheetId="10" r:id="rId5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0" l="1"/>
  <c r="E5" i="9"/>
  <c r="E9" i="8"/>
  <c r="E5" i="7"/>
  <c r="E7" i="3" l="1"/>
</calcChain>
</file>

<file path=xl/sharedStrings.xml><?xml version="1.0" encoding="utf-8"?>
<sst xmlns="http://schemas.openxmlformats.org/spreadsheetml/2006/main" count="77" uniqueCount="11">
  <si>
    <t>Дата</t>
  </si>
  <si>
    <t>Жертвователь</t>
  </si>
  <si>
    <t>Сумма</t>
  </si>
  <si>
    <t>Анонимно</t>
  </si>
  <si>
    <t>Новикова Ангелина Ивановна</t>
  </si>
  <si>
    <t>Площадка</t>
  </si>
  <si>
    <t>Матч ФК "Спартак"</t>
  </si>
  <si>
    <t>Сайт</t>
  </si>
  <si>
    <t>Банк "Открытие"</t>
  </si>
  <si>
    <t>СМС</t>
  </si>
  <si>
    <t>Сборы Фонда "СПАРТАК-ДЕТЯМ" по площадкам в апреле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</si>
</sst>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E8"/>
  <sheetViews>
    <sheetView workbookViewId="0">
      <selection activeCell="B17" sqref="A1:XFD1048576"/>
    </sheetView>
  </sheetViews>
  <sheetFormatPr defaultRowHeight="15.75" x14ac:dyDescent="0.25"/>
  <cols>
    <col min="1" max="1" width="9.140625" style="1"/>
    <col min="2" max="2" width="13.140625" style="1" customWidth="1"/>
    <col min="3" max="4" width="32.140625" style="1" customWidth="1"/>
    <col min="5" max="5" width="16.42578125" style="1" customWidth="1"/>
    <col min="6" max="16384" width="9.140625" style="1"/>
  </cols>
  <sheetData>
    <row r="1" spans="2:5" x14ac:dyDescent="0.25">
      <c r="B1" s="10" t="s">
        <v>10</v>
      </c>
      <c r="C1" s="9"/>
      <c r="D1" s="9"/>
      <c r="E1" s="9"/>
    </row>
    <row r="2" spans="2:5" s="12" customFormat="1" x14ac:dyDescent="0.25">
      <c r="B2" s="11" t="s">
        <v>0</v>
      </c>
      <c r="C2" s="11" t="s">
        <v>1</v>
      </c>
      <c r="D2" s="11" t="s">
        <v>5</v>
      </c>
      <c r="E2" s="11" t="s">
        <v>2</v>
      </c>
    </row>
    <row r="3" spans="2:5" x14ac:dyDescent="0.25">
      <c r="B3" s="4">
        <v>43556</v>
      </c>
      <c r="C3" s="3" t="s">
        <v>3</v>
      </c>
      <c r="D3" s="3" t="s">
        <v>7</v>
      </c>
      <c r="E3" s="5">
        <v>9.8000000000000007</v>
      </c>
    </row>
    <row r="4" spans="2:5" x14ac:dyDescent="0.25">
      <c r="B4" s="4">
        <v>43577</v>
      </c>
      <c r="C4" s="3" t="s">
        <v>3</v>
      </c>
      <c r="D4" s="3" t="s">
        <v>7</v>
      </c>
      <c r="E4" s="5">
        <v>539.65</v>
      </c>
    </row>
    <row r="5" spans="2:5" x14ac:dyDescent="0.25">
      <c r="B5" s="4">
        <v>43577</v>
      </c>
      <c r="C5" s="3" t="s">
        <v>3</v>
      </c>
      <c r="D5" s="3" t="s">
        <v>7</v>
      </c>
      <c r="E5" s="5">
        <v>49</v>
      </c>
    </row>
    <row r="6" spans="2:5" x14ac:dyDescent="0.25">
      <c r="B6" s="4">
        <v>43578</v>
      </c>
      <c r="C6" s="3" t="s">
        <v>3</v>
      </c>
      <c r="D6" s="3" t="s">
        <v>7</v>
      </c>
      <c r="E6" s="8">
        <v>2450</v>
      </c>
    </row>
    <row r="7" spans="2:5" x14ac:dyDescent="0.25">
      <c r="B7" s="2"/>
      <c r="E7" s="6">
        <f>SUM(E3:E6)</f>
        <v>3048.45</v>
      </c>
    </row>
    <row r="8" spans="2:5" x14ac:dyDescent="0.25">
      <c r="E8" s="7"/>
    </row>
  </sheetData>
  <sheetProtection algorithmName="SHA-512" hashValue="CSd4Fb3YpvDsi4ccqvAKjDYETRt1VPoJDkUWPsUITiR7t4M+5ClGZ+1Q/gVpvAXp4M6wp7GhdNGOkratYAbAjg==" saltValue="/FdgfWqBriFq2HkcolnzRA==" spinCount="100000" sheet="1" objects="1" scenarios="1"/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E5"/>
  <sheetViews>
    <sheetView workbookViewId="0">
      <selection activeCell="B1" sqref="B1:E5"/>
    </sheetView>
  </sheetViews>
  <sheetFormatPr defaultRowHeight="15" x14ac:dyDescent="0.25"/>
  <cols>
    <col min="2" max="2" width="19.42578125" customWidth="1"/>
    <col min="3" max="3" width="30" customWidth="1"/>
    <col min="4" max="4" width="24.5703125" customWidth="1"/>
    <col min="5" max="5" width="18.28515625" customWidth="1"/>
  </cols>
  <sheetData>
    <row r="1" spans="2:5" x14ac:dyDescent="0.25">
      <c r="B1" s="14" t="s">
        <v>10</v>
      </c>
      <c r="C1" s="13"/>
      <c r="D1" s="13"/>
      <c r="E1" s="13"/>
    </row>
    <row r="2" spans="2:5" s="15" customFormat="1" ht="15.75" x14ac:dyDescent="0.25">
      <c r="B2" s="11" t="s">
        <v>0</v>
      </c>
      <c r="C2" s="11" t="s">
        <v>1</v>
      </c>
      <c r="D2" s="11" t="s">
        <v>5</v>
      </c>
      <c r="E2" s="11" t="s">
        <v>2</v>
      </c>
    </row>
    <row r="3" spans="2:5" ht="15.75" x14ac:dyDescent="0.25">
      <c r="B3" s="4">
        <v>43561</v>
      </c>
      <c r="C3" s="3"/>
      <c r="D3" s="3" t="s">
        <v>6</v>
      </c>
      <c r="E3" s="5">
        <v>10312</v>
      </c>
    </row>
    <row r="4" spans="2:5" ht="15.75" x14ac:dyDescent="0.25">
      <c r="B4" s="4">
        <v>43577</v>
      </c>
      <c r="C4" s="3"/>
      <c r="D4" s="3" t="s">
        <v>6</v>
      </c>
      <c r="E4" s="5">
        <v>13300</v>
      </c>
    </row>
    <row r="5" spans="2:5" ht="15.75" x14ac:dyDescent="0.25">
      <c r="B5" s="2"/>
      <c r="C5" s="1"/>
      <c r="D5" s="1"/>
      <c r="E5" s="6">
        <f>SUM(E3:E4)</f>
        <v>23612</v>
      </c>
    </row>
  </sheetData>
  <sheetProtection algorithmName="SHA-512" hashValue="HgAB39v9RkwkHrBNfPn1E/YbG0Hwv2rQ2NRPGLQ1khJe26RX848mb7oSQOvBkfQk1V9Me1q3vQBZVSeqVI1bRQ==" saltValue="1qf0fyT7n8XtZlaqYaSxIg==" spinCount="100000" sheet="1" objects="1" scenarios="1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E9"/>
  <sheetViews>
    <sheetView workbookViewId="0">
      <selection activeCell="B1" sqref="B1:E9"/>
    </sheetView>
  </sheetViews>
  <sheetFormatPr defaultRowHeight="15" x14ac:dyDescent="0.25"/>
  <cols>
    <col min="2" max="2" width="14.5703125" customWidth="1"/>
    <col min="3" max="3" width="33" customWidth="1"/>
    <col min="4" max="4" width="20.7109375" customWidth="1"/>
    <col min="5" max="5" width="16.140625" customWidth="1"/>
  </cols>
  <sheetData>
    <row r="1" spans="2:5" x14ac:dyDescent="0.25">
      <c r="B1" s="14" t="s">
        <v>10</v>
      </c>
      <c r="C1" s="13"/>
      <c r="D1" s="13"/>
      <c r="E1" s="13"/>
    </row>
    <row r="2" spans="2:5" s="15" customFormat="1" ht="15.75" x14ac:dyDescent="0.25">
      <c r="B2" s="11" t="s">
        <v>0</v>
      </c>
      <c r="C2" s="11" t="s">
        <v>1</v>
      </c>
      <c r="D2" s="11" t="s">
        <v>5</v>
      </c>
      <c r="E2" s="11" t="s">
        <v>2</v>
      </c>
    </row>
    <row r="3" spans="2:5" ht="15.75" x14ac:dyDescent="0.25">
      <c r="B3" s="4">
        <v>43559</v>
      </c>
      <c r="C3" s="3" t="s">
        <v>3</v>
      </c>
      <c r="D3" s="3" t="s">
        <v>9</v>
      </c>
      <c r="E3" s="5">
        <v>19</v>
      </c>
    </row>
    <row r="4" spans="2:5" ht="15.75" x14ac:dyDescent="0.25">
      <c r="B4" s="4">
        <v>43563</v>
      </c>
      <c r="C4" s="3" t="s">
        <v>3</v>
      </c>
      <c r="D4" s="3" t="s">
        <v>9</v>
      </c>
      <c r="E4" s="5">
        <v>190.1</v>
      </c>
    </row>
    <row r="5" spans="2:5" ht="15.75" x14ac:dyDescent="0.25">
      <c r="B5" s="4">
        <v>43563</v>
      </c>
      <c r="C5" s="3" t="s">
        <v>3</v>
      </c>
      <c r="D5" s="3" t="s">
        <v>9</v>
      </c>
      <c r="E5" s="5">
        <v>9.5</v>
      </c>
    </row>
    <row r="6" spans="2:5" ht="15.75" x14ac:dyDescent="0.25">
      <c r="B6" s="4">
        <v>43563</v>
      </c>
      <c r="C6" s="3" t="s">
        <v>3</v>
      </c>
      <c r="D6" s="3" t="s">
        <v>9</v>
      </c>
      <c r="E6" s="5">
        <v>47.52</v>
      </c>
    </row>
    <row r="7" spans="2:5" ht="15.75" x14ac:dyDescent="0.25">
      <c r="B7" s="4">
        <v>43577</v>
      </c>
      <c r="C7" s="3" t="s">
        <v>3</v>
      </c>
      <c r="D7" s="3" t="s">
        <v>9</v>
      </c>
      <c r="E7" s="5">
        <v>47.52</v>
      </c>
    </row>
    <row r="8" spans="2:5" ht="15.75" x14ac:dyDescent="0.25">
      <c r="B8" s="4">
        <v>43577</v>
      </c>
      <c r="C8" s="3" t="s">
        <v>3</v>
      </c>
      <c r="D8" s="3" t="s">
        <v>9</v>
      </c>
      <c r="E8" s="5">
        <v>199.6</v>
      </c>
    </row>
    <row r="9" spans="2:5" ht="15.75" x14ac:dyDescent="0.25">
      <c r="B9" s="2"/>
      <c r="C9" s="1"/>
      <c r="D9" s="1"/>
      <c r="E9" s="6">
        <f>SUM(E3:E8)</f>
        <v>513.24</v>
      </c>
    </row>
  </sheetData>
  <sheetProtection algorithmName="SHA-512" hashValue="bp1pemm+eO6prytQPXTgqw9bunHr1EbD5Ve3FoL3ctrgOnNjIw4u8dfrpncDVqreMA21kMTTwEc+i6uvePrgXg==" saltValue="eFS6URCNeuP17MLGHHaSiA==" spinCount="100000" sheet="1" objects="1" scenarios="1"/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5"/>
  <sheetViews>
    <sheetView workbookViewId="0">
      <selection activeCell="D14" sqref="A1:XFD1048576"/>
    </sheetView>
  </sheetViews>
  <sheetFormatPr defaultRowHeight="15" x14ac:dyDescent="0.25"/>
  <cols>
    <col min="2" max="2" width="16.5703125" customWidth="1"/>
    <col min="3" max="3" width="30.42578125" customWidth="1"/>
    <col min="4" max="4" width="21.85546875" customWidth="1"/>
    <col min="5" max="5" width="17.42578125" customWidth="1"/>
  </cols>
  <sheetData>
    <row r="1" spans="2:5" s="16" customFormat="1" x14ac:dyDescent="0.25">
      <c r="B1" s="14" t="s">
        <v>10</v>
      </c>
      <c r="C1" s="14"/>
      <c r="D1" s="14"/>
      <c r="E1" s="14"/>
    </row>
    <row r="2" spans="2:5" ht="15.75" x14ac:dyDescent="0.25">
      <c r="B2" s="3" t="s">
        <v>0</v>
      </c>
      <c r="C2" s="3" t="s">
        <v>1</v>
      </c>
      <c r="D2" s="3" t="s">
        <v>5</v>
      </c>
      <c r="E2" s="3" t="s">
        <v>2</v>
      </c>
    </row>
    <row r="3" spans="2:5" ht="15.75" x14ac:dyDescent="0.25">
      <c r="B3" s="4">
        <v>43556</v>
      </c>
      <c r="C3" s="3" t="s">
        <v>3</v>
      </c>
      <c r="D3" s="3" t="s">
        <v>8</v>
      </c>
      <c r="E3" s="3">
        <v>100.15</v>
      </c>
    </row>
    <row r="4" spans="2:5" ht="15.75" x14ac:dyDescent="0.25">
      <c r="B4" s="4">
        <v>43577</v>
      </c>
      <c r="C4" s="3" t="s">
        <v>4</v>
      </c>
      <c r="D4" s="3" t="s">
        <v>8</v>
      </c>
      <c r="E4" s="5">
        <v>22</v>
      </c>
    </row>
    <row r="5" spans="2:5" ht="15.75" x14ac:dyDescent="0.25">
      <c r="B5" s="2"/>
      <c r="C5" s="1"/>
      <c r="D5" s="1"/>
      <c r="E5" s="6">
        <f>SUM(E3:E4)</f>
        <v>122.15</v>
      </c>
    </row>
  </sheetData>
  <sheetProtection algorithmName="SHA-512" hashValue="5qJPSa8Ac3kMQUMC8krmldxz+yzwHWeB2NGyAzZA2+Gpc9MykccPSWS4oVHh8LDXnFcSTUeCVn6f3Da4AKP8fg==" saltValue="rb96feoT5dFoevU+LiBGUw==" spinCount="100000" sheet="1" objects="1" scenarios="1"/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E17"/>
  <sheetViews>
    <sheetView tabSelected="1" workbookViewId="0">
      <selection activeCell="F13" sqref="A1:XFD1048576"/>
    </sheetView>
  </sheetViews>
  <sheetFormatPr defaultRowHeight="15" x14ac:dyDescent="0.25"/>
  <cols>
    <col min="2" max="2" width="17.5703125" customWidth="1"/>
    <col min="3" max="3" width="32.5703125" customWidth="1"/>
    <col min="4" max="4" width="20.42578125" customWidth="1"/>
    <col min="5" max="5" width="14.140625" customWidth="1"/>
  </cols>
  <sheetData>
    <row r="1" spans="2:5" s="16" customFormat="1" x14ac:dyDescent="0.25">
      <c r="B1" s="14" t="s">
        <v>10</v>
      </c>
      <c r="C1" s="14"/>
      <c r="D1" s="14"/>
      <c r="E1" s="14"/>
    </row>
    <row r="2" spans="2:5" s="15" customFormat="1" ht="15.75" x14ac:dyDescent="0.25">
      <c r="B2" s="11" t="s">
        <v>0</v>
      </c>
      <c r="C2" s="11" t="s">
        <v>1</v>
      </c>
      <c r="D2" s="11" t="s">
        <v>5</v>
      </c>
      <c r="E2" s="11" t="s">
        <v>2</v>
      </c>
    </row>
    <row r="3" spans="2:5" ht="15.75" x14ac:dyDescent="0.25">
      <c r="B3" s="4">
        <v>43556</v>
      </c>
      <c r="C3" s="3" t="s">
        <v>3</v>
      </c>
      <c r="D3" s="3" t="s">
        <v>8</v>
      </c>
      <c r="E3" s="3">
        <v>100.15</v>
      </c>
    </row>
    <row r="4" spans="2:5" ht="15.75" x14ac:dyDescent="0.25">
      <c r="B4" s="4">
        <v>43556</v>
      </c>
      <c r="C4" s="3" t="s">
        <v>3</v>
      </c>
      <c r="D4" s="3" t="s">
        <v>7</v>
      </c>
      <c r="E4" s="5">
        <v>9.8000000000000007</v>
      </c>
    </row>
    <row r="5" spans="2:5" ht="15.75" x14ac:dyDescent="0.25">
      <c r="B5" s="4">
        <v>43559</v>
      </c>
      <c r="C5" s="3" t="s">
        <v>3</v>
      </c>
      <c r="D5" s="3" t="s">
        <v>9</v>
      </c>
      <c r="E5" s="5">
        <v>19</v>
      </c>
    </row>
    <row r="6" spans="2:5" ht="15.75" x14ac:dyDescent="0.25">
      <c r="B6" s="4">
        <v>43561</v>
      </c>
      <c r="C6" s="3"/>
      <c r="D6" s="3" t="s">
        <v>6</v>
      </c>
      <c r="E6" s="5">
        <v>10312</v>
      </c>
    </row>
    <row r="7" spans="2:5" ht="15.75" x14ac:dyDescent="0.25">
      <c r="B7" s="4">
        <v>43563</v>
      </c>
      <c r="C7" s="3" t="s">
        <v>3</v>
      </c>
      <c r="D7" s="3" t="s">
        <v>9</v>
      </c>
      <c r="E7" s="5">
        <v>190.1</v>
      </c>
    </row>
    <row r="8" spans="2:5" ht="15.75" x14ac:dyDescent="0.25">
      <c r="B8" s="4">
        <v>43563</v>
      </c>
      <c r="C8" s="3" t="s">
        <v>3</v>
      </c>
      <c r="D8" s="3" t="s">
        <v>9</v>
      </c>
      <c r="E8" s="5">
        <v>9.5</v>
      </c>
    </row>
    <row r="9" spans="2:5" ht="15.75" x14ac:dyDescent="0.25">
      <c r="B9" s="4">
        <v>43563</v>
      </c>
      <c r="C9" s="3" t="s">
        <v>3</v>
      </c>
      <c r="D9" s="3" t="s">
        <v>9</v>
      </c>
      <c r="E9" s="5">
        <v>47.52</v>
      </c>
    </row>
    <row r="10" spans="2:5" ht="15.75" x14ac:dyDescent="0.25">
      <c r="B10" s="4">
        <v>43577</v>
      </c>
      <c r="C10" s="3"/>
      <c r="D10" s="3" t="s">
        <v>6</v>
      </c>
      <c r="E10" s="5">
        <v>13300</v>
      </c>
    </row>
    <row r="11" spans="2:5" ht="15.75" x14ac:dyDescent="0.25">
      <c r="B11" s="4">
        <v>43577</v>
      </c>
      <c r="C11" s="3" t="s">
        <v>3</v>
      </c>
      <c r="D11" s="3" t="s">
        <v>7</v>
      </c>
      <c r="E11" s="5">
        <v>539.65</v>
      </c>
    </row>
    <row r="12" spans="2:5" ht="15.75" x14ac:dyDescent="0.25">
      <c r="B12" s="4">
        <v>43577</v>
      </c>
      <c r="C12" s="3" t="s">
        <v>3</v>
      </c>
      <c r="D12" s="3" t="s">
        <v>7</v>
      </c>
      <c r="E12" s="5">
        <v>49</v>
      </c>
    </row>
    <row r="13" spans="2:5" ht="15.75" x14ac:dyDescent="0.25">
      <c r="B13" s="4">
        <v>43577</v>
      </c>
      <c r="C13" s="3" t="s">
        <v>3</v>
      </c>
      <c r="D13" s="3" t="s">
        <v>9</v>
      </c>
      <c r="E13" s="5">
        <v>47.52</v>
      </c>
    </row>
    <row r="14" spans="2:5" ht="15.75" x14ac:dyDescent="0.25">
      <c r="B14" s="4">
        <v>43577</v>
      </c>
      <c r="C14" s="3" t="s">
        <v>3</v>
      </c>
      <c r="D14" s="3" t="s">
        <v>9</v>
      </c>
      <c r="E14" s="5">
        <v>199.6</v>
      </c>
    </row>
    <row r="15" spans="2:5" ht="15.75" x14ac:dyDescent="0.25">
      <c r="B15" s="4">
        <v>43577</v>
      </c>
      <c r="C15" s="3" t="s">
        <v>4</v>
      </c>
      <c r="D15" s="3" t="s">
        <v>8</v>
      </c>
      <c r="E15" s="5">
        <v>22</v>
      </c>
    </row>
    <row r="16" spans="2:5" ht="15.75" x14ac:dyDescent="0.25">
      <c r="B16" s="4">
        <v>43578</v>
      </c>
      <c r="C16" s="3" t="s">
        <v>3</v>
      </c>
      <c r="D16" s="3" t="s">
        <v>7</v>
      </c>
      <c r="E16" s="8">
        <v>2450</v>
      </c>
    </row>
    <row r="17" spans="2:5" ht="15.75" x14ac:dyDescent="0.25">
      <c r="B17" s="2"/>
      <c r="C17" s="1"/>
      <c r="D17" s="1"/>
      <c r="E17" s="6">
        <f>SUM(E3:E16)</f>
        <v>27295.84</v>
      </c>
    </row>
  </sheetData>
  <sheetProtection algorithmName="SHA-512" hashValue="xeGFTvh4R5yCvlHhVw308fod+KTTxk+RFeCMnSOT3uwSea7twIO4kKHsss78jn5snNL4VynLhzZmDQJCiiAj2Q==" saltValue="foK5BiIJR1PKMeCXVn6EbA==" spinCount="100000" sheet="1" objects="1" scenarios="1"/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сборы на сайте</vt:lpstr>
      <vt:lpstr>сборы в дни матчей</vt:lpstr>
      <vt:lpstr>СМС</vt:lpstr>
      <vt:lpstr>Банк Открытие</vt:lpstr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2019-08-01T08:04:00Z</dcterms:modified>
</cp:coreProperties>
</file>